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home01$\1585uedo\Desktop\"/>
    </mc:Choice>
  </mc:AlternateContent>
  <xr:revisionPtr revIDLastSave="0" documentId="13_ncr:1_{A6807B36-23B0-4C91-A076-1D54A34F47AF}" xr6:coauthVersionLast="36" xr6:coauthVersionMax="36" xr10:uidLastSave="{00000000-0000-0000-0000-000000000000}"/>
  <bookViews>
    <workbookView xWindow="0" yWindow="0" windowWidth="20180" windowHeight="7080" xr2:uid="{00000000-000D-0000-FFFF-FFFF00000000}"/>
  </bookViews>
  <sheets>
    <sheet name="Sheet1"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7" l="1"/>
  <c r="B21" i="7"/>
  <c r="E20" i="7"/>
  <c r="B20" i="7"/>
  <c r="E19" i="7"/>
  <c r="B19" i="7"/>
  <c r="B6" i="7" l="1"/>
  <c r="B7" i="7"/>
  <c r="B8" i="7"/>
  <c r="B9" i="7"/>
  <c r="B10" i="7"/>
  <c r="B11" i="7"/>
  <c r="B12" i="7"/>
  <c r="B13" i="7"/>
  <c r="B14" i="7"/>
  <c r="B15" i="7"/>
  <c r="B16" i="7"/>
  <c r="B17" i="7"/>
  <c r="B18" i="7"/>
  <c r="B5" i="7"/>
  <c r="E6" i="7"/>
  <c r="E7" i="7"/>
  <c r="E8" i="7"/>
  <c r="E9" i="7"/>
  <c r="E10" i="7"/>
  <c r="E11" i="7"/>
  <c r="E12" i="7"/>
  <c r="E13" i="7"/>
  <c r="E14" i="7"/>
  <c r="E15" i="7"/>
  <c r="E16" i="7"/>
  <c r="E17" i="7"/>
  <c r="E18" i="7"/>
  <c r="E5" i="7"/>
</calcChain>
</file>

<file path=xl/sharedStrings.xml><?xml version="1.0" encoding="utf-8"?>
<sst xmlns="http://schemas.openxmlformats.org/spreadsheetml/2006/main" count="40" uniqueCount="40">
  <si>
    <t>Answer</t>
    <phoneticPr fontId="1"/>
  </si>
  <si>
    <t>Question</t>
    <phoneticPr fontId="1"/>
  </si>
  <si>
    <t>交付申請はいつまでに行う必要がありますか。</t>
    <phoneticPr fontId="1"/>
  </si>
  <si>
    <t>着手前に交付申請書を提出してください。</t>
    <rPh sb="0" eb="2">
      <t>チャクシュ</t>
    </rPh>
    <rPh sb="2" eb="3">
      <t>マエ</t>
    </rPh>
    <rPh sb="4" eb="6">
      <t>コウフ</t>
    </rPh>
    <rPh sb="6" eb="9">
      <t>シンセイショ</t>
    </rPh>
    <rPh sb="10" eb="12">
      <t>テイシュツ</t>
    </rPh>
    <phoneticPr fontId="1"/>
  </si>
  <si>
    <t>交付申請を行ってから交付決定までどのくらい時間がかかりますか。</t>
    <phoneticPr fontId="1"/>
  </si>
  <si>
    <t>受付期間終了後、概ね1か月程度です。全受付終了後に1次審査に書面審査、2次審査に尾道市役所でのプレゼン審査会があります。これらを経ての決定になります。</t>
    <rPh sb="0" eb="2">
      <t>ウケツケ</t>
    </rPh>
    <rPh sb="2" eb="4">
      <t>キカン</t>
    </rPh>
    <rPh sb="4" eb="6">
      <t>シュウリョウ</t>
    </rPh>
    <rPh sb="6" eb="7">
      <t>アト</t>
    </rPh>
    <rPh sb="8" eb="9">
      <t>オオム</t>
    </rPh>
    <rPh sb="12" eb="13">
      <t>ゲツ</t>
    </rPh>
    <rPh sb="13" eb="15">
      <t>テイド</t>
    </rPh>
    <rPh sb="18" eb="19">
      <t>ゼン</t>
    </rPh>
    <rPh sb="19" eb="21">
      <t>ウケツケ</t>
    </rPh>
    <rPh sb="21" eb="23">
      <t>シュウリョウ</t>
    </rPh>
    <rPh sb="23" eb="24">
      <t>アト</t>
    </rPh>
    <rPh sb="26" eb="27">
      <t>ジ</t>
    </rPh>
    <rPh sb="27" eb="29">
      <t>シンサ</t>
    </rPh>
    <rPh sb="30" eb="32">
      <t>ショメン</t>
    </rPh>
    <rPh sb="32" eb="34">
      <t>シンサ</t>
    </rPh>
    <rPh sb="36" eb="37">
      <t>ジ</t>
    </rPh>
    <rPh sb="37" eb="39">
      <t>シンサ</t>
    </rPh>
    <rPh sb="40" eb="45">
      <t>オノミチシヤクショ</t>
    </rPh>
    <rPh sb="51" eb="53">
      <t>シンサ</t>
    </rPh>
    <rPh sb="53" eb="54">
      <t>カイ</t>
    </rPh>
    <rPh sb="64" eb="65">
      <t>ヘ</t>
    </rPh>
    <rPh sb="67" eb="69">
      <t>ケッテイ</t>
    </rPh>
    <phoneticPr fontId="1"/>
  </si>
  <si>
    <t>申請書はどこで入手できますか。</t>
    <phoneticPr fontId="1"/>
  </si>
  <si>
    <t>交付請求書にある「責任者氏名」とは誰を記入すればいいですか。</t>
    <phoneticPr fontId="1"/>
  </si>
  <si>
    <t>この補助金の申請・請求にかかる責任者の氏名を記入してください。請求書等を発行する部門の長などが想定されますが、役職に関わらず、発行するにあたり責任を有する方をいいます。
（例：経理部尾道太郎、総務部尾道花子など）</t>
    <phoneticPr fontId="1"/>
  </si>
  <si>
    <t>責任者と担当者が同じ場合は、どのように記入すればよいですか。</t>
    <phoneticPr fontId="1"/>
  </si>
  <si>
    <t>連絡先は携帯電話でもよいですか。</t>
    <phoneticPr fontId="1"/>
  </si>
  <si>
    <t>「責任者」及び「担当者」欄にそれぞれ同じ人の氏名を、フルネームで記入してください。「同上」や「同左」、「〃」等の表記は無効になりますので、同じ氏名であっても省略せずに記入してください。</t>
    <phoneticPr fontId="1"/>
  </si>
  <si>
    <t>代表者ではなく他の従業員が移住する予定です。この場合は、補助金の対象になりますか。</t>
    <phoneticPr fontId="1"/>
  </si>
  <si>
    <t>代表者でなくても、「移住者」の要件を満たせば、他の従業員が移住することで要件をクリアしたとみなします。</t>
    <phoneticPr fontId="1"/>
  </si>
  <si>
    <t>「移住者」の定義を教えてください。</t>
    <phoneticPr fontId="1"/>
  </si>
  <si>
    <t>従業員の市内在住要件については、操業を開始する日までに尾道市内に住民票があれば対象要件を満たしたとみなします。</t>
    <phoneticPr fontId="1"/>
  </si>
  <si>
    <t>移住する従業員の市内在住要件はいつまでに満たせばいいですか。</t>
    <rPh sb="8" eb="10">
      <t>シナイ</t>
    </rPh>
    <rPh sb="10" eb="12">
      <t>ザイジュウ</t>
    </rPh>
    <rPh sb="12" eb="14">
      <t>ヨウケン</t>
    </rPh>
    <rPh sb="20" eb="21">
      <t>ミ</t>
    </rPh>
    <phoneticPr fontId="1"/>
  </si>
  <si>
    <t>質問番号</t>
    <rPh sb="0" eb="2">
      <t>シツモン</t>
    </rPh>
    <rPh sb="2" eb="4">
      <t>バンゴウ</t>
    </rPh>
    <phoneticPr fontId="1"/>
  </si>
  <si>
    <t>フラグ</t>
    <phoneticPr fontId="1"/>
  </si>
  <si>
    <t>↓ここに検索したいワードを入力</t>
    <rPh sb="4" eb="6">
      <t>ケンサク</t>
    </rPh>
    <rPh sb="13" eb="15">
      <t>ニュウリョク</t>
    </rPh>
    <phoneticPr fontId="1"/>
  </si>
  <si>
    <t>【検索ワード】右のセルに検索したいワードを入力後、G4セルのフラグ欄フィルターで「1」を選択してください。</t>
    <rPh sb="1" eb="3">
      <t>ケンサク</t>
    </rPh>
    <rPh sb="7" eb="8">
      <t>ミギ</t>
    </rPh>
    <rPh sb="12" eb="14">
      <t>ケンサク</t>
    </rPh>
    <rPh sb="21" eb="23">
      <t>ニュウリョク</t>
    </rPh>
    <rPh sb="23" eb="24">
      <t>アト</t>
    </rPh>
    <rPh sb="33" eb="34">
      <t>ラン</t>
    </rPh>
    <rPh sb="44" eb="46">
      <t>センタク</t>
    </rPh>
    <phoneticPr fontId="1"/>
  </si>
  <si>
    <t>尾道市のホームページからダウンロードしてください。</t>
    <phoneticPr fontId="1"/>
  </si>
  <si>
    <t>飲食店や美容室などサービス店舗の営業やフランチャイズ店は対象ですか。</t>
    <rPh sb="0" eb="2">
      <t>インショク</t>
    </rPh>
    <rPh sb="2" eb="3">
      <t>テン</t>
    </rPh>
    <rPh sb="4" eb="7">
      <t>ビヨウシツ</t>
    </rPh>
    <rPh sb="13" eb="15">
      <t>テンポ</t>
    </rPh>
    <rPh sb="16" eb="18">
      <t>エイギョウ</t>
    </rPh>
    <rPh sb="26" eb="27">
      <t>テン</t>
    </rPh>
    <rPh sb="28" eb="30">
      <t>タイショウ</t>
    </rPh>
    <phoneticPr fontId="1"/>
  </si>
  <si>
    <t>対象外です。
「調査・企画部門」、「情報処理部門」、「管理部門（総務・経理・人事）」、「セールス営業、営業企画部門」のいずれかを主たる機能とするオフィス、支社、サテライトオフィスに限ります。</t>
    <rPh sb="0" eb="3">
      <t>タイショウガイ</t>
    </rPh>
    <rPh sb="8" eb="10">
      <t>チョウサ</t>
    </rPh>
    <rPh sb="11" eb="13">
      <t>キカク</t>
    </rPh>
    <rPh sb="13" eb="15">
      <t>ブモン</t>
    </rPh>
    <rPh sb="18" eb="20">
      <t>ジョウホウ</t>
    </rPh>
    <rPh sb="20" eb="22">
      <t>ショリ</t>
    </rPh>
    <rPh sb="22" eb="24">
      <t>ブモン</t>
    </rPh>
    <rPh sb="27" eb="29">
      <t>カンリ</t>
    </rPh>
    <rPh sb="29" eb="31">
      <t>ブモン</t>
    </rPh>
    <rPh sb="32" eb="34">
      <t>ソウム</t>
    </rPh>
    <rPh sb="35" eb="37">
      <t>ケイリ</t>
    </rPh>
    <rPh sb="38" eb="40">
      <t>ジンジ</t>
    </rPh>
    <rPh sb="48" eb="50">
      <t>エイギョウ</t>
    </rPh>
    <rPh sb="51" eb="53">
      <t>エイギョウ</t>
    </rPh>
    <rPh sb="53" eb="55">
      <t>キカク</t>
    </rPh>
    <rPh sb="55" eb="57">
      <t>ブモン</t>
    </rPh>
    <rPh sb="64" eb="65">
      <t>シュ</t>
    </rPh>
    <rPh sb="67" eb="69">
      <t>キノウ</t>
    </rPh>
    <rPh sb="77" eb="79">
      <t>シシャ</t>
    </rPh>
    <rPh sb="90" eb="91">
      <t>カギ</t>
    </rPh>
    <phoneticPr fontId="1"/>
  </si>
  <si>
    <t>申請者（法人の代表者または個人事業主）の自署をもって、誓約事項に同意したものとみなします。ただし、ゴム印等の使用や記名での誓約書は無効となり、再提出となりますので、必ず自署してください。</t>
    <phoneticPr fontId="1"/>
  </si>
  <si>
    <t>押印省略の取り扱いとして交付申請書を提出することになります。</t>
    <phoneticPr fontId="1"/>
  </si>
  <si>
    <t>原則、固定番号の番号ですが、固定電話がない場合のみ、携帯電話番号を記載してください。</t>
    <rPh sb="0" eb="2">
      <t>ゲンソク</t>
    </rPh>
    <phoneticPr fontId="1"/>
  </si>
  <si>
    <t>他の補助金や助成金とは併用できますか。</t>
    <rPh sb="0" eb="1">
      <t>ホカ</t>
    </rPh>
    <rPh sb="2" eb="5">
      <t>ホジョキン</t>
    </rPh>
    <rPh sb="6" eb="9">
      <t>ジョセイキン</t>
    </rPh>
    <rPh sb="11" eb="13">
      <t>ヘイヨウ</t>
    </rPh>
    <phoneticPr fontId="1"/>
  </si>
  <si>
    <t>次の両方を満たす人を移住者といいます。
・尾道市内に転入する直前の居住地が広島県外であって、その居住地に１年以上住んでいた人が、尾道市の住民票に登録されること。
・事業所の移転先である建物の改修が完了した日（改修しない場合は賃貸借契約を締結した日）において、尾道市に転入してから１年未満であること。</t>
    <phoneticPr fontId="1"/>
  </si>
  <si>
    <t>返還が必要になるケースがあります。</t>
    <rPh sb="0" eb="2">
      <t>ヘンカン</t>
    </rPh>
    <rPh sb="3" eb="5">
      <t>ヒツヨウ</t>
    </rPh>
    <phoneticPr fontId="1"/>
  </si>
  <si>
    <t>「従業員等」の定義を教えてください。
パートタイムやアルバイトも含まれますか？</t>
    <phoneticPr fontId="1"/>
  </si>
  <si>
    <t>事務所開設や移転はどのような状況をもってみなしますか。</t>
    <rPh sb="0" eb="2">
      <t>ジム</t>
    </rPh>
    <rPh sb="2" eb="3">
      <t>ショ</t>
    </rPh>
    <rPh sb="3" eb="5">
      <t>カイセツ</t>
    </rPh>
    <rPh sb="6" eb="8">
      <t>イテン</t>
    </rPh>
    <rPh sb="14" eb="16">
      <t>ジョウキョウ</t>
    </rPh>
    <phoneticPr fontId="1"/>
  </si>
  <si>
    <t>登記上の住所を尾道市内に登録した時点で完了とみなします。</t>
    <rPh sb="12" eb="14">
      <t>トウロク</t>
    </rPh>
    <phoneticPr fontId="1"/>
  </si>
  <si>
    <t>実施要領の留意事項の項目に詳細記載がありますので、確認してください。</t>
    <rPh sb="0" eb="2">
      <t>ジッシ</t>
    </rPh>
    <rPh sb="2" eb="4">
      <t>ヨウリョウ</t>
    </rPh>
    <rPh sb="5" eb="7">
      <t>リュウイ</t>
    </rPh>
    <rPh sb="7" eb="9">
      <t>ジコウ</t>
    </rPh>
    <rPh sb="10" eb="12">
      <t>コウモク</t>
    </rPh>
    <rPh sb="13" eb="15">
      <t>ショウサイ</t>
    </rPh>
    <rPh sb="15" eb="17">
      <t>キサイ</t>
    </rPh>
    <rPh sb="25" eb="27">
      <t>カクニン</t>
    </rPh>
    <phoneticPr fontId="1"/>
  </si>
  <si>
    <t>交付申請書に代表者印を押印する欄がありませんが、押印しなくてもいいですか。</t>
    <phoneticPr fontId="1"/>
  </si>
  <si>
    <t>誓約書に押印欄が見当たりませんが、押印しなくてもいいですか。</t>
    <phoneticPr fontId="1"/>
  </si>
  <si>
    <t>複数事業者が採択された場合の交付額はどうなりますか？</t>
    <rPh sb="0" eb="2">
      <t>フクスウ</t>
    </rPh>
    <rPh sb="2" eb="5">
      <t>ジギョウシャ</t>
    </rPh>
    <rPh sb="6" eb="8">
      <t>サイタク</t>
    </rPh>
    <rPh sb="11" eb="13">
      <t>バアイ</t>
    </rPh>
    <rPh sb="14" eb="16">
      <t>コウフ</t>
    </rPh>
    <rPh sb="16" eb="17">
      <t>ガク</t>
    </rPh>
    <phoneticPr fontId="1"/>
  </si>
  <si>
    <t>交付決定された事業者が複数の場合は、予算の範囲内で按分し、交付額を決定します。</t>
    <rPh sb="29" eb="31">
      <t>コウフ</t>
    </rPh>
    <phoneticPr fontId="1"/>
  </si>
  <si>
    <t>3年以内に事業休止や廃止した場合は補助金の返還が必要ですか。</t>
    <rPh sb="1" eb="2">
      <t>ネン</t>
    </rPh>
    <rPh sb="2" eb="4">
      <t>イナイ</t>
    </rPh>
    <rPh sb="5" eb="7">
      <t>ジギョウ</t>
    </rPh>
    <rPh sb="7" eb="9">
      <t>キュウシ</t>
    </rPh>
    <rPh sb="10" eb="12">
      <t>ハイシ</t>
    </rPh>
    <rPh sb="14" eb="16">
      <t>バアイ</t>
    </rPh>
    <rPh sb="17" eb="20">
      <t>ホジョキン</t>
    </rPh>
    <rPh sb="21" eb="23">
      <t>ヘンカン</t>
    </rPh>
    <rPh sb="24" eb="26">
      <t>ヒツヨウ</t>
    </rPh>
    <phoneticPr fontId="1"/>
  </si>
  <si>
    <t>会社の代表者及び雇用保険法第４条第１項に規定する被保険者で、引き続き１年以上雇用しようとするものをいいます。
そのため上記を満たす場合はパートやアルバイトは従業員等に含みます。</t>
    <rPh sb="65" eb="67">
      <t>バアイ</t>
    </rPh>
    <rPh sb="78" eb="81">
      <t>ジュウギョウイン</t>
    </rPh>
    <rPh sb="81" eb="8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</si>
</sst>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rgb="FF0070C0"/>
        <bgColor indexed="64"/>
      </patternFill>
    </fill>
    <fill>
      <patternFill patternType="solid">
        <fgColor theme="5" tint="-0.249977111117893"/>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2"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vertical="center" wrapText="1"/>
    </xf>
    <xf numFmtId="0" fontId="2" fillId="3" borderId="0" xfId="0" applyFont="1" applyFill="1" applyAlignment="1">
      <alignment vertical="center" wrapText="1"/>
    </xf>
    <xf numFmtId="0" fontId="0" fillId="0" borderId="3" xfId="0" applyBorder="1" applyAlignment="1">
      <alignment vertical="center" wrapText="1"/>
    </xf>
    <xf numFmtId="0" fontId="3"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Border="1" applyAlignment="1">
      <alignment vertical="center" wrapText="1"/>
    </xf>
    <xf numFmtId="0" fontId="3" fillId="0" borderId="0" xfId="0" applyFont="1" applyFill="1">
      <alignment vertical="center"/>
    </xf>
    <xf numFmtId="0" fontId="3" fillId="0" borderId="1" xfId="0" applyFont="1" applyFill="1" applyBorder="1" applyAlignment="1">
      <alignment vertical="center" wrapText="1"/>
    </xf>
    <xf numFmtId="0" fontId="0" fillId="0" borderId="4" xfId="0" applyFill="1" applyBorder="1" applyAlignment="1">
      <alignment horizontal="center" vertical="center"/>
    </xf>
    <xf numFmtId="0" fontId="3" fillId="0" borderId="1" xfId="0" applyFont="1" applyFill="1" applyBorder="1" applyAlignment="1">
      <alignment horizontal="center" vertical="center"/>
    </xf>
  </cellXfs>
  <cellStyles count="1">
    <cellStyle name="標準" xfId="0" builtinId="0"/>
  </cellStyles>
  <dxfs count="1">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1"/>
  <sheetViews>
    <sheetView tabSelected="1" topLeftCell="A16" zoomScale="85" zoomScaleNormal="85" workbookViewId="0">
      <selection activeCell="C21" sqref="C21"/>
    </sheetView>
  </sheetViews>
  <sheetFormatPr defaultColWidth="9" defaultRowHeight="18" x14ac:dyDescent="0.55000000000000004"/>
  <cols>
    <col min="1" max="1" width="6.25" style="1" customWidth="1"/>
    <col min="2" max="2" width="8.75" style="3" customWidth="1"/>
    <col min="3" max="3" width="60.25" style="2" bestFit="1" customWidth="1"/>
    <col min="4" max="4" width="105.83203125" style="2" bestFit="1" customWidth="1"/>
    <col min="5" max="5" width="8.75" style="3" customWidth="1"/>
    <col min="6" max="13" width="8.75" style="1" customWidth="1"/>
    <col min="14" max="16384" width="9" style="1"/>
  </cols>
  <sheetData>
    <row r="1" spans="2:5" ht="18.5" thickBot="1" x14ac:dyDescent="0.6">
      <c r="C1" s="7"/>
      <c r="D1" s="7" t="s">
        <v>19</v>
      </c>
    </row>
    <row r="2" spans="2:5" ht="36.5" thickBot="1" x14ac:dyDescent="0.6">
      <c r="C2" s="8" t="s">
        <v>20</v>
      </c>
      <c r="D2" s="9"/>
    </row>
    <row r="3" spans="2:5" s="13" customFormat="1" x14ac:dyDescent="0.55000000000000004">
      <c r="B3" s="10"/>
      <c r="C3" s="11"/>
      <c r="D3" s="12"/>
      <c r="E3" s="10"/>
    </row>
    <row r="4" spans="2:5" x14ac:dyDescent="0.55000000000000004">
      <c r="B4" s="4" t="s">
        <v>17</v>
      </c>
      <c r="C4" s="5" t="s">
        <v>1</v>
      </c>
      <c r="D4" s="4" t="s">
        <v>0</v>
      </c>
      <c r="E4" s="4" t="s">
        <v>18</v>
      </c>
    </row>
    <row r="5" spans="2:5" ht="36" x14ac:dyDescent="0.55000000000000004">
      <c r="B5" s="6">
        <f>ROW()-4</f>
        <v>1</v>
      </c>
      <c r="C5" s="14" t="s">
        <v>4</v>
      </c>
      <c r="D5" s="14" t="s">
        <v>5</v>
      </c>
      <c r="E5" s="15" t="str">
        <f t="shared" ref="E5:E18" si="0">IF($D$2="","",IF(COUNTIF(C5:D5,"*"&amp;$D$2&amp;"*")&gt;0,1,""))</f>
        <v/>
      </c>
    </row>
    <row r="6" spans="2:5" x14ac:dyDescent="0.55000000000000004">
      <c r="B6" s="6">
        <f t="shared" ref="B6:B21" si="1">ROW()-4</f>
        <v>2</v>
      </c>
      <c r="C6" s="14" t="s">
        <v>6</v>
      </c>
      <c r="D6" s="14" t="s">
        <v>21</v>
      </c>
      <c r="E6" s="15" t="str">
        <f t="shared" si="0"/>
        <v/>
      </c>
    </row>
    <row r="7" spans="2:5" ht="36" x14ac:dyDescent="0.55000000000000004">
      <c r="B7" s="6">
        <f t="shared" si="1"/>
        <v>3</v>
      </c>
      <c r="C7" s="14" t="s">
        <v>34</v>
      </c>
      <c r="D7" s="14" t="s">
        <v>25</v>
      </c>
      <c r="E7" s="15" t="str">
        <f t="shared" si="0"/>
        <v/>
      </c>
    </row>
    <row r="8" spans="2:5" ht="36" x14ac:dyDescent="0.55000000000000004">
      <c r="B8" s="6">
        <f t="shared" si="1"/>
        <v>4</v>
      </c>
      <c r="C8" s="14" t="s">
        <v>35</v>
      </c>
      <c r="D8" s="14" t="s">
        <v>24</v>
      </c>
      <c r="E8" s="15" t="str">
        <f t="shared" si="0"/>
        <v/>
      </c>
    </row>
    <row r="9" spans="2:5" ht="54" x14ac:dyDescent="0.55000000000000004">
      <c r="B9" s="6">
        <f t="shared" si="1"/>
        <v>5</v>
      </c>
      <c r="C9" s="14" t="s">
        <v>7</v>
      </c>
      <c r="D9" s="14" t="s">
        <v>8</v>
      </c>
      <c r="E9" s="15" t="str">
        <f t="shared" si="0"/>
        <v/>
      </c>
    </row>
    <row r="10" spans="2:5" ht="36" x14ac:dyDescent="0.55000000000000004">
      <c r="B10" s="6">
        <f t="shared" si="1"/>
        <v>6</v>
      </c>
      <c r="C10" s="14" t="s">
        <v>9</v>
      </c>
      <c r="D10" s="14" t="s">
        <v>11</v>
      </c>
      <c r="E10" s="15" t="str">
        <f t="shared" si="0"/>
        <v/>
      </c>
    </row>
    <row r="11" spans="2:5" x14ac:dyDescent="0.55000000000000004">
      <c r="B11" s="6">
        <f t="shared" si="1"/>
        <v>7</v>
      </c>
      <c r="C11" s="14" t="s">
        <v>10</v>
      </c>
      <c r="D11" s="14" t="s">
        <v>26</v>
      </c>
      <c r="E11" s="15" t="str">
        <f t="shared" si="0"/>
        <v/>
      </c>
    </row>
    <row r="12" spans="2:5" s="13" customFormat="1" x14ac:dyDescent="0.55000000000000004">
      <c r="B12" s="16">
        <f t="shared" si="1"/>
        <v>8</v>
      </c>
      <c r="C12" s="14" t="s">
        <v>31</v>
      </c>
      <c r="D12" s="14" t="s">
        <v>32</v>
      </c>
      <c r="E12" s="15" t="str">
        <f t="shared" si="0"/>
        <v/>
      </c>
    </row>
    <row r="13" spans="2:5" x14ac:dyDescent="0.55000000000000004">
      <c r="B13" s="6">
        <f t="shared" si="1"/>
        <v>9</v>
      </c>
      <c r="C13" s="14" t="s">
        <v>2</v>
      </c>
      <c r="D13" s="14" t="s">
        <v>3</v>
      </c>
      <c r="E13" s="15" t="str">
        <f t="shared" si="0"/>
        <v/>
      </c>
    </row>
    <row r="14" spans="2:5" ht="36" x14ac:dyDescent="0.55000000000000004">
      <c r="B14" s="6">
        <f t="shared" si="1"/>
        <v>10</v>
      </c>
      <c r="C14" s="14" t="s">
        <v>12</v>
      </c>
      <c r="D14" s="14" t="s">
        <v>13</v>
      </c>
      <c r="E14" s="15" t="str">
        <f t="shared" si="0"/>
        <v/>
      </c>
    </row>
    <row r="15" spans="2:5" ht="90" x14ac:dyDescent="0.55000000000000004">
      <c r="B15" s="6">
        <f t="shared" si="1"/>
        <v>11</v>
      </c>
      <c r="C15" s="14" t="s">
        <v>14</v>
      </c>
      <c r="D15" s="14" t="s">
        <v>28</v>
      </c>
      <c r="E15" s="15" t="str">
        <f t="shared" si="0"/>
        <v/>
      </c>
    </row>
    <row r="16" spans="2:5" x14ac:dyDescent="0.55000000000000004">
      <c r="B16" s="6">
        <f t="shared" si="1"/>
        <v>12</v>
      </c>
      <c r="C16" s="14" t="s">
        <v>16</v>
      </c>
      <c r="D16" s="14" t="s">
        <v>15</v>
      </c>
      <c r="E16" s="15" t="str">
        <f t="shared" si="0"/>
        <v/>
      </c>
    </row>
    <row r="17" spans="2:5" ht="54" x14ac:dyDescent="0.55000000000000004">
      <c r="B17" s="6">
        <f t="shared" si="1"/>
        <v>13</v>
      </c>
      <c r="C17" s="14" t="s">
        <v>22</v>
      </c>
      <c r="D17" s="14" t="s">
        <v>23</v>
      </c>
      <c r="E17" s="15" t="str">
        <f t="shared" si="0"/>
        <v/>
      </c>
    </row>
    <row r="18" spans="2:5" s="13" customFormat="1" ht="36" x14ac:dyDescent="0.55000000000000004">
      <c r="B18" s="16">
        <f t="shared" si="1"/>
        <v>14</v>
      </c>
      <c r="C18" s="14" t="s">
        <v>30</v>
      </c>
      <c r="D18" s="14" t="s">
        <v>39</v>
      </c>
      <c r="E18" s="15" t="str">
        <f t="shared" si="0"/>
        <v/>
      </c>
    </row>
    <row r="19" spans="2:5" s="13" customFormat="1" x14ac:dyDescent="0.55000000000000004">
      <c r="B19" s="16">
        <f t="shared" si="1"/>
        <v>15</v>
      </c>
      <c r="C19" s="14" t="s">
        <v>38</v>
      </c>
      <c r="D19" s="14" t="s">
        <v>29</v>
      </c>
      <c r="E19" s="15" t="str">
        <f t="shared" ref="E19:E21" si="2">IF($D$2="","",IF(COUNTIF(C19:D19,"*"&amp;$D$2&amp;"*")&gt;0,1,""))</f>
        <v/>
      </c>
    </row>
    <row r="20" spans="2:5" s="13" customFormat="1" x14ac:dyDescent="0.55000000000000004">
      <c r="B20" s="16">
        <f t="shared" si="1"/>
        <v>16</v>
      </c>
      <c r="C20" s="14" t="s">
        <v>27</v>
      </c>
      <c r="D20" s="14" t="s">
        <v>33</v>
      </c>
      <c r="E20" s="15" t="str">
        <f t="shared" si="2"/>
        <v/>
      </c>
    </row>
    <row r="21" spans="2:5" x14ac:dyDescent="0.55000000000000004">
      <c r="B21" s="6">
        <f t="shared" si="1"/>
        <v>17</v>
      </c>
      <c r="C21" s="14" t="s">
        <v>36</v>
      </c>
      <c r="D21" s="14" t="s">
        <v>37</v>
      </c>
      <c r="E21" s="15" t="str">
        <f t="shared" si="2"/>
        <v/>
      </c>
    </row>
  </sheetData>
  <phoneticPr fontId="1"/>
  <conditionalFormatting sqref="B5:E21">
    <cfRule type="expression" dxfId="0" priority="4">
      <formula>$E5=1</formula>
    </cfRule>
  </conditionalFormatting>
  <pageMargins left="0.7" right="0.7" top="0.75" bottom="0.75" header="0.3" footer="0.3"/>
  <pageSetup paperSize="8"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上土　雄太</dc:creator>
  <cp:lastModifiedBy>上土　雄太</cp:lastModifiedBy>
  <cp:lastPrinted>2026-01-06T23:42:46Z</cp:lastPrinted>
  <dcterms:created xsi:type="dcterms:W3CDTF">2025-05-13T01:46:26Z</dcterms:created>
  <dcterms:modified xsi:type="dcterms:W3CDTF">2026-06-10T07:23:40Z</dcterms:modified>
</cp:coreProperties>
</file>