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1125" yWindow="0" windowWidth="10365" windowHeight="8010" tabRatio="841"/>
  </bookViews>
  <sheets>
    <sheet name="目次" sheetId="27" r:id="rId1"/>
    <sheet name="1.普通会計の決算状況(歳入） " sheetId="36" r:id="rId2"/>
    <sheet name="2.普通会計の決算状況（歳出） " sheetId="37" r:id="rId3"/>
    <sheet name="3.国民健康保険事業特別会計の決算状況（歳入) " sheetId="34" r:id="rId4"/>
    <sheet name="4.国民健康保険事業特別会計の決算状況（歳出） " sheetId="35" r:id="rId5"/>
    <sheet name="5.水道事業の決算状況 " sheetId="33" r:id="rId6"/>
    <sheet name="6-1.病院事業の決算状況 (市民病院) " sheetId="32" r:id="rId7"/>
    <sheet name="6-2.病院事業の決算状況 (みつぎ総合病院) " sheetId="31" r:id="rId8"/>
    <sheet name="７.市税の収入状況 " sheetId="38" r:id="rId9"/>
  </sheets>
  <definedNames>
    <definedName name="_xlnm.Print_Area" localSheetId="1">'1.普通会計の決算状況(歳入） '!$A$1:$D$31</definedName>
    <definedName name="_xlnm.Print_Area" localSheetId="2">'2.普通会計の決算状況（歳出） '!$A$1:$G$24</definedName>
    <definedName name="_xlnm.Print_Area" localSheetId="3">'3.国民健康保険事業特別会計の決算状況（歳入) '!$A$1:$E$26</definedName>
    <definedName name="_xlnm.Print_Area" localSheetId="4">'4.国民健康保険事業特別会計の決算状況（歳出） '!$A$1:$F$27</definedName>
    <definedName name="_xlnm.Print_Area" localSheetId="5">'5.水道事業の決算状況 '!$A$1:$D$33</definedName>
    <definedName name="_xlnm.Print_Area" localSheetId="6">'6-1.病院事業の決算状況 (市民病院) '!$A$1:$F$31</definedName>
    <definedName name="_xlnm.Print_Area" localSheetId="7">'6-2.病院事業の決算状況 (みつぎ総合病院) '!$A$1:$F$29</definedName>
    <definedName name="_xlnm.Print_Area" localSheetId="8">'７.市税の収入状況 '!$A$1:$J$25</definedName>
  </definedNames>
  <calcPr calcId="162913"/>
</workbook>
</file>

<file path=xl/calcChain.xml><?xml version="1.0" encoding="utf-8"?>
<calcChain xmlns="http://schemas.openxmlformats.org/spreadsheetml/2006/main">
  <c r="D27" i="33" l="1"/>
  <c r="D19" i="33"/>
  <c r="D14" i="33"/>
  <c r="D10" i="33"/>
  <c r="F20" i="31" l="1"/>
</calcChain>
</file>

<file path=xl/sharedStrings.xml><?xml version="1.0" encoding="utf-8"?>
<sst xmlns="http://schemas.openxmlformats.org/spreadsheetml/2006/main" count="278" uniqueCount="201">
  <si>
    <t>地方税</t>
    <rPh sb="0" eb="3">
      <t>チホウゼイ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</si>
  <si>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</si>
  <si>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</si>
  <si>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</si>
  <si>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</si>
  <si>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</si>
  <si>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</si>
  <si>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</si>
  <si>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</si>
  <si>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</si>
  <si>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</t>
    <rPh sb="0" eb="2">
      <t>シヨウ</t>
    </rPh>
    <rPh sb="2" eb="3">
      <t>リョウ</t>
    </rPh>
    <phoneticPr fontId="2"/>
  </si>
  <si>
    <t>手数料</t>
    <rPh sb="0" eb="3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</si>
  <si>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</si>
  <si>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</si>
  <si>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</si>
  <si>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</si>
  <si>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</si>
  <si>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</si>
  <si>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</si>
  <si>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地方債</t>
    <rPh sb="0" eb="2">
      <t>チホウ</t>
    </rPh>
    <rPh sb="2" eb="3">
      <t>サイ</t>
    </rPh>
    <phoneticPr fontId="2"/>
  </si>
  <si>
    <t>人件費</t>
    <rPh sb="0" eb="3">
      <t>ジンケンヒ</t>
    </rPh>
    <phoneticPr fontId="2"/>
  </si>
  <si>
    <t>物件費</t>
    <rPh sb="0" eb="2">
      <t>ブッケン</t>
    </rPh>
    <rPh sb="2" eb="3">
      <t>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</si>
  <si>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</si>
  <si>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2">
      <t>フジョ</t>
    </rPh>
    <rPh sb="2" eb="3">
      <t>ヒ</t>
    </rPh>
    <phoneticPr fontId="2"/>
  </si>
  <si>
    <t>公債費</t>
    <rPh sb="0" eb="2">
      <t>コウサイ</t>
    </rPh>
    <rPh sb="2" eb="3">
      <t>ヒ</t>
    </rPh>
    <phoneticPr fontId="2"/>
  </si>
  <si>
    <t>積立金</t>
    <rPh sb="0" eb="2">
      <t>ツミタテ</t>
    </rPh>
    <rPh sb="2" eb="3">
      <t>キン</t>
    </rPh>
    <phoneticPr fontId="2"/>
  </si>
  <si>
    <t>投資・出資金・貸付金</t>
    <rPh sb="0" eb="2">
      <t>トウシ</t>
    </rPh>
    <rPh sb="3" eb="5">
      <t>シュッシ</t>
    </rPh>
    <rPh sb="5" eb="6">
      <t>キン</t>
    </rPh>
    <rPh sb="7" eb="9">
      <t>カシツケ</t>
    </rPh>
    <rPh sb="9" eb="10">
      <t>キン</t>
    </rPh>
    <phoneticPr fontId="2"/>
  </si>
  <si>
    <t>繰出金</t>
    <rPh sb="0" eb="2">
      <t>クリダ</t>
    </rPh>
    <rPh sb="2" eb="3">
      <t>キン</t>
    </rPh>
    <phoneticPr fontId="2"/>
  </si>
  <si>
    <t>投資的経費</t>
    <rPh sb="0" eb="2">
      <t>トウシ</t>
    </rPh>
    <rPh sb="2" eb="3">
      <t>テキ</t>
    </rPh>
    <rPh sb="3" eb="5">
      <t>ケイヒ</t>
    </rPh>
    <phoneticPr fontId="2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</si>
  <si>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2"/>
  </si>
  <si>
    <t>総　　　　額</t>
    <rPh sb="0" eb="1">
      <t>フサ</t>
    </rPh>
    <rPh sb="5" eb="6">
      <t>ガク</t>
    </rPh>
    <phoneticPr fontId="2"/>
  </si>
  <si>
    <t>収益的収入</t>
    <rPh sb="0" eb="2">
      <t>シュウエキ</t>
    </rPh>
    <rPh sb="2" eb="3">
      <t>テキ</t>
    </rPh>
    <rPh sb="3" eb="5">
      <t>シュウニュウ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</si>
  <si>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</si>
  <si>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</si>
  <si>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予備費</t>
    <rPh sb="0" eb="3">
      <t>ヨビヒ</t>
    </rPh>
    <phoneticPr fontId="2"/>
  </si>
  <si>
    <t>資本的収入</t>
    <rPh sb="0" eb="2">
      <t>シホン</t>
    </rPh>
    <rPh sb="2" eb="3">
      <t>テキ</t>
    </rPh>
    <rPh sb="3" eb="5">
      <t>シュウニュウ</t>
    </rPh>
    <phoneticPr fontId="2"/>
  </si>
  <si>
    <t>企業債</t>
    <rPh sb="0" eb="2">
      <t>キギョウ</t>
    </rPh>
    <rPh sb="2" eb="3">
      <t>サイ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</si>
  <si>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</si>
  <si>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補助金</t>
    <rPh sb="0" eb="3">
      <t>ホジョキン</t>
    </rPh>
    <phoneticPr fontId="2"/>
  </si>
  <si>
    <t>受託金</t>
    <rPh sb="0" eb="2">
      <t>ジュタク</t>
    </rPh>
    <rPh sb="2" eb="3">
      <t>キン</t>
    </rPh>
    <phoneticPr fontId="2"/>
  </si>
  <si>
    <t>資本的支出</t>
    <rPh sb="0" eb="2">
      <t>シホン</t>
    </rPh>
    <rPh sb="2" eb="3">
      <t>テキ</t>
    </rPh>
    <rPh sb="3" eb="5">
      <t>シシュツ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</si>
  <si>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</si>
  <si>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企業債償還金</t>
    <rPh sb="0" eb="2">
      <t>キギョウ</t>
    </rPh>
    <rPh sb="2" eb="3">
      <t>サイ</t>
    </rPh>
    <rPh sb="3" eb="5">
      <t>ショウカン</t>
    </rPh>
    <rPh sb="5" eb="6">
      <t>キン</t>
    </rPh>
    <phoneticPr fontId="2"/>
  </si>
  <si>
    <t>繰延勘定</t>
    <rPh sb="0" eb="1">
      <t>ク</t>
    </rPh>
    <rPh sb="1" eb="2">
      <t>ノ</t>
    </rPh>
    <rPh sb="2" eb="4">
      <t>カンジョウ</t>
    </rPh>
    <phoneticPr fontId="2"/>
  </si>
  <si>
    <t>収益的支出</t>
    <rPh sb="0" eb="2">
      <t>シュウエキ</t>
    </rPh>
    <rPh sb="2" eb="3">
      <t>テキ</t>
    </rPh>
    <rPh sb="3" eb="5">
      <t>シシュツ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</si>
  <si>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</si>
  <si>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</si>
  <si>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</si>
  <si>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</si>
  <si>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</si>
  <si>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</si>
  <si>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</si>
  <si>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国民健康保険料・税</t>
    <rPh sb="0" eb="2">
      <t>コクミン</t>
    </rPh>
    <rPh sb="2" eb="4">
      <t>ケンコウ</t>
    </rPh>
    <rPh sb="4" eb="6">
      <t>ホケン</t>
    </rPh>
    <rPh sb="6" eb="7">
      <t>リョウ</t>
    </rPh>
    <rPh sb="8" eb="9">
      <t>ゼイ</t>
    </rPh>
    <phoneticPr fontId="2"/>
  </si>
  <si>
    <t>出資金</t>
    <rPh sb="0" eb="3">
      <t>シュッシキン</t>
    </rPh>
    <phoneticPr fontId="2"/>
  </si>
  <si>
    <t>市保険年金課</t>
    <rPh sb="0" eb="1">
      <t>シ</t>
    </rPh>
    <rPh sb="1" eb="3">
      <t>ホケン</t>
    </rPh>
    <rPh sb="3" eb="5">
      <t>ネンキン</t>
    </rPh>
    <rPh sb="5" eb="6">
      <t>カ</t>
    </rPh>
    <phoneticPr fontId="2"/>
  </si>
  <si>
    <t>貸付金元金収入</t>
    <rPh sb="0" eb="2">
      <t>カシツケ</t>
    </rPh>
    <rPh sb="2" eb="3">
      <t>キン</t>
    </rPh>
    <rPh sb="3" eb="5">
      <t>ガンキン</t>
    </rPh>
    <rPh sb="5" eb="7">
      <t>シュウニュウ</t>
    </rPh>
    <phoneticPr fontId="2"/>
  </si>
  <si>
    <t>区　　　　分</t>
    <rPh sb="0" eb="1">
      <t>ク</t>
    </rPh>
    <rPh sb="5" eb="6">
      <t>ブン</t>
    </rPh>
    <phoneticPr fontId="2"/>
  </si>
  <si>
    <t>医業収益</t>
    <rPh sb="0" eb="2">
      <t>イギョウ</t>
    </rPh>
    <rPh sb="2" eb="4">
      <t>シュウエキ</t>
    </rPh>
    <phoneticPr fontId="2"/>
  </si>
  <si>
    <t>医業外収益</t>
    <rPh sb="0" eb="2">
      <t>イギョウ</t>
    </rPh>
    <rPh sb="2" eb="3">
      <t>ガイ</t>
    </rPh>
    <rPh sb="3" eb="5">
      <t>シュウエキ</t>
    </rPh>
    <phoneticPr fontId="2"/>
  </si>
  <si>
    <t>医業費用</t>
    <rPh sb="0" eb="2">
      <t>イギョウ</t>
    </rPh>
    <rPh sb="2" eb="4">
      <t>ヒヨウ</t>
    </rPh>
    <phoneticPr fontId="2"/>
  </si>
  <si>
    <t>医業外費用</t>
    <rPh sb="0" eb="2">
      <t>イギョウ</t>
    </rPh>
    <rPh sb="2" eb="3">
      <t>ガイ</t>
    </rPh>
    <rPh sb="3" eb="5">
      <t>ヒヨウ</t>
    </rPh>
    <phoneticPr fontId="2"/>
  </si>
  <si>
    <t>特別債償還金</t>
    <rPh sb="0" eb="2">
      <t>トクベツ</t>
    </rPh>
    <rPh sb="2" eb="3">
      <t>サイ</t>
    </rPh>
    <rPh sb="3" eb="5">
      <t>ショウカン</t>
    </rPh>
    <rPh sb="5" eb="6">
      <t>キン</t>
    </rPh>
    <phoneticPr fontId="2"/>
  </si>
  <si>
    <t>投資</t>
    <rPh sb="0" eb="2">
      <t>トウシ</t>
    </rPh>
    <phoneticPr fontId="2"/>
  </si>
  <si>
    <t>繰延勘定</t>
    <rPh sb="0" eb="2">
      <t>クリノベ</t>
    </rPh>
    <rPh sb="2" eb="4">
      <t>カンジョウ</t>
    </rPh>
    <phoneticPr fontId="2"/>
  </si>
  <si>
    <t>区　　　　　　分</t>
    <rPh sb="0" eb="1">
      <t>ク</t>
    </rPh>
    <rPh sb="7" eb="8">
      <t>ブン</t>
    </rPh>
    <phoneticPr fontId="2"/>
  </si>
  <si>
    <t>区　　　　　　　　分</t>
    <rPh sb="0" eb="1">
      <t>ク</t>
    </rPh>
    <rPh sb="9" eb="10">
      <t>ブン</t>
    </rPh>
    <phoneticPr fontId="2"/>
  </si>
  <si>
    <t>決　算　額</t>
    <rPh sb="0" eb="1">
      <t>ケツ</t>
    </rPh>
    <rPh sb="2" eb="3">
      <t>ザン</t>
    </rPh>
    <rPh sb="4" eb="5">
      <t>ガク</t>
    </rPh>
    <phoneticPr fontId="2"/>
  </si>
  <si>
    <t>総　　　　　　　　　　　　　　額</t>
    <rPh sb="0" eb="1">
      <t>フサ</t>
    </rPh>
    <rPh sb="15" eb="16">
      <t>ガク</t>
    </rPh>
    <phoneticPr fontId="2"/>
  </si>
  <si>
    <t xml:space="preserve">総　　　　　　　　   　　　額  </t>
    <rPh sb="0" eb="1">
      <t>フサ</t>
    </rPh>
    <rPh sb="15" eb="16">
      <t>ガク</t>
    </rPh>
    <phoneticPr fontId="2"/>
  </si>
  <si>
    <t xml:space="preserve">普通税         </t>
    <rPh sb="0" eb="1">
      <t>ススム</t>
    </rPh>
    <rPh sb="1" eb="2">
      <t>ツウ</t>
    </rPh>
    <rPh sb="2" eb="3">
      <t>ゼイ</t>
    </rPh>
    <phoneticPr fontId="2"/>
  </si>
  <si>
    <t xml:space="preserve">市民税   </t>
    <rPh sb="0" eb="3">
      <t>シミンゼイ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</si>
  <si>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</si>
  <si>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</si>
  <si>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</si>
  <si>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</si>
  <si>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</si>
  <si>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徴収率（現年分）（％）</t>
    <rPh sb="0" eb="2">
      <t>チョウシュウ</t>
    </rPh>
    <rPh sb="2" eb="3">
      <t>リツ</t>
    </rPh>
    <rPh sb="4" eb="5">
      <t>ゲン</t>
    </rPh>
    <rPh sb="5" eb="6">
      <t>ネン</t>
    </rPh>
    <rPh sb="6" eb="7">
      <t>ブン</t>
    </rPh>
    <phoneticPr fontId="2"/>
  </si>
  <si>
    <t xml:space="preserve">総額  </t>
    <rPh sb="0" eb="1">
      <t>フサ</t>
    </rPh>
    <rPh sb="1" eb="2">
      <t>ガク</t>
    </rPh>
    <phoneticPr fontId="2"/>
  </si>
  <si>
    <t xml:space="preserve">  個人分</t>
    <rPh sb="2" eb="4">
      <t>コジン</t>
    </rPh>
    <rPh sb="4" eb="5">
      <t>ブン</t>
    </rPh>
    <phoneticPr fontId="2"/>
  </si>
  <si>
    <t xml:space="preserve">  法人分</t>
    <rPh sb="2" eb="4">
      <t>ホウジン</t>
    </rPh>
    <rPh sb="4" eb="5">
      <t>ブン</t>
    </rPh>
    <phoneticPr fontId="2"/>
  </si>
  <si>
    <t>入湯税</t>
    <rPh sb="0" eb="2">
      <t>ニュウトウ</t>
    </rPh>
    <rPh sb="2" eb="3">
      <t>ゼイ</t>
    </rPh>
    <phoneticPr fontId="2"/>
  </si>
  <si>
    <t>１７　財        政</t>
    <rPh sb="3" eb="4">
      <t>ザイ</t>
    </rPh>
    <rPh sb="12" eb="13">
      <t>セイ</t>
    </rPh>
    <phoneticPr fontId="2"/>
  </si>
  <si>
    <t>１７　財           政</t>
    <rPh sb="3" eb="4">
      <t>ザイ</t>
    </rPh>
    <rPh sb="15" eb="16">
      <t>セイ</t>
    </rPh>
    <phoneticPr fontId="2"/>
  </si>
  <si>
    <t>１７　財            政</t>
    <rPh sb="3" eb="4">
      <t>ザイ</t>
    </rPh>
    <rPh sb="16" eb="17">
      <t>セイ</t>
    </rPh>
    <phoneticPr fontId="2"/>
  </si>
  <si>
    <t>営業費用</t>
    <rPh sb="0" eb="1">
      <t>エイ</t>
    </rPh>
    <rPh sb="1" eb="2">
      <t>ギョウ</t>
    </rPh>
    <rPh sb="2" eb="3">
      <t>ヒ</t>
    </rPh>
    <rPh sb="3" eb="4">
      <t>ヨウ</t>
    </rPh>
    <phoneticPr fontId="2"/>
  </si>
  <si>
    <t>営業外費用</t>
    <rPh sb="0" eb="1">
      <t>エイ</t>
    </rPh>
    <rPh sb="1" eb="2">
      <t>ギョウ</t>
    </rPh>
    <rPh sb="2" eb="3">
      <t>ガイ</t>
    </rPh>
    <rPh sb="3" eb="4">
      <t>ヒ</t>
    </rPh>
    <rPh sb="4" eb="5">
      <t>ヨウ</t>
    </rPh>
    <phoneticPr fontId="2"/>
  </si>
  <si>
    <t>特別損失</t>
    <rPh sb="0" eb="1">
      <t>トク</t>
    </rPh>
    <rPh sb="1" eb="2">
      <t>ベツ</t>
    </rPh>
    <rPh sb="2" eb="3">
      <t>ソン</t>
    </rPh>
    <rPh sb="3" eb="4">
      <t>シツ</t>
    </rPh>
    <phoneticPr fontId="2"/>
  </si>
  <si>
    <t>予備費</t>
    <rPh sb="0" eb="1">
      <t>ヨ</t>
    </rPh>
    <rPh sb="1" eb="2">
      <t>ソナエ</t>
    </rPh>
    <rPh sb="2" eb="3">
      <t>ヒ</t>
    </rPh>
    <phoneticPr fontId="2"/>
  </si>
  <si>
    <t>企業債</t>
    <rPh sb="0" eb="1">
      <t>クワダ</t>
    </rPh>
    <rPh sb="1" eb="2">
      <t>ギョウ</t>
    </rPh>
    <rPh sb="2" eb="3">
      <t>サイ</t>
    </rPh>
    <phoneticPr fontId="2"/>
  </si>
  <si>
    <t>補助金</t>
    <rPh sb="0" eb="1">
      <t>タスク</t>
    </rPh>
    <rPh sb="1" eb="2">
      <t>スケ</t>
    </rPh>
    <rPh sb="2" eb="3">
      <t>キン</t>
    </rPh>
    <phoneticPr fontId="2"/>
  </si>
  <si>
    <t>負担金</t>
    <rPh sb="0" eb="1">
      <t>フ</t>
    </rPh>
    <rPh sb="1" eb="2">
      <t>タン</t>
    </rPh>
    <rPh sb="2" eb="3">
      <t>キン</t>
    </rPh>
    <phoneticPr fontId="2"/>
  </si>
  <si>
    <t>分担金</t>
    <rPh sb="0" eb="1">
      <t>ブン</t>
    </rPh>
    <rPh sb="1" eb="2">
      <t>タン</t>
    </rPh>
    <rPh sb="2" eb="3">
      <t>キン</t>
    </rPh>
    <phoneticPr fontId="2"/>
  </si>
  <si>
    <t>固定資産売却代金</t>
    <rPh sb="0" eb="1">
      <t>カタム</t>
    </rPh>
    <rPh sb="1" eb="2">
      <t>サダム</t>
    </rPh>
    <rPh sb="2" eb="3">
      <t>シ</t>
    </rPh>
    <rPh sb="3" eb="4">
      <t>サン</t>
    </rPh>
    <rPh sb="4" eb="5">
      <t>バイ</t>
    </rPh>
    <rPh sb="5" eb="6">
      <t>キャク</t>
    </rPh>
    <rPh sb="6" eb="7">
      <t>ダイ</t>
    </rPh>
    <rPh sb="7" eb="8">
      <t>キン</t>
    </rPh>
    <phoneticPr fontId="2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</si>
  <si>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2"/>
  </si>
  <si>
    <t>総額</t>
    <rPh sb="0" eb="1">
      <t>フサ</t>
    </rPh>
    <rPh sb="1" eb="2">
      <t>ガク</t>
    </rPh>
    <phoneticPr fontId="2"/>
  </si>
  <si>
    <t>うち職員給</t>
    <rPh sb="2" eb="4">
      <t>ショクイン</t>
    </rPh>
    <rPh sb="4" eb="5">
      <t>キュウ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</si>
  <si>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</si>
  <si>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現年分</t>
    <rPh sb="0" eb="1">
      <t>ゲン</t>
    </rPh>
    <rPh sb="1" eb="2">
      <t>ネン</t>
    </rPh>
    <rPh sb="2" eb="3">
      <t>ブン</t>
    </rPh>
    <phoneticPr fontId="2"/>
  </si>
  <si>
    <t>滞納繰越分</t>
    <rPh sb="0" eb="1">
      <t>タイ</t>
    </rPh>
    <rPh sb="1" eb="2">
      <t>オサム</t>
    </rPh>
    <rPh sb="2" eb="3">
      <t>クリ</t>
    </rPh>
    <rPh sb="3" eb="4">
      <t>コシ</t>
    </rPh>
    <rPh sb="4" eb="5">
      <t>ブン</t>
    </rPh>
    <phoneticPr fontId="2"/>
  </si>
  <si>
    <t>１７　　財　　　　　　政</t>
    <rPh sb="4" eb="5">
      <t>ザイ</t>
    </rPh>
    <rPh sb="11" eb="12">
      <t>セイ</t>
    </rPh>
    <phoneticPr fontId="2"/>
  </si>
  <si>
    <t>１７　財　　　　　　政</t>
    <rPh sb="3" eb="4">
      <t>ザイ</t>
    </rPh>
    <rPh sb="10" eb="11">
      <t>セイ</t>
    </rPh>
    <phoneticPr fontId="2"/>
  </si>
  <si>
    <t>区                         分</t>
    <rPh sb="0" eb="1">
      <t>ク</t>
    </rPh>
    <rPh sb="26" eb="27">
      <t>ブン</t>
    </rPh>
    <phoneticPr fontId="2"/>
  </si>
  <si>
    <t>区                      分</t>
    <rPh sb="0" eb="1">
      <t>ク</t>
    </rPh>
    <rPh sb="23" eb="24">
      <t>ブン</t>
    </rPh>
    <phoneticPr fontId="2"/>
  </si>
  <si>
    <t>区　　             　　　分</t>
    <rPh sb="0" eb="1">
      <t>ク</t>
    </rPh>
    <rPh sb="19" eb="20">
      <t>ブン</t>
    </rPh>
    <phoneticPr fontId="2"/>
  </si>
  <si>
    <t>営業外収益</t>
    <rPh sb="0" eb="1">
      <t>エイ</t>
    </rPh>
    <rPh sb="1" eb="2">
      <t>ギョウ</t>
    </rPh>
    <rPh sb="2" eb="3">
      <t>ガイ</t>
    </rPh>
    <rPh sb="3" eb="4">
      <t>オサム</t>
    </rPh>
    <rPh sb="4" eb="5">
      <t>エキ</t>
    </rPh>
    <phoneticPr fontId="2"/>
  </si>
  <si>
    <t>国庫金補助金返還金</t>
    <rPh sb="0" eb="2">
      <t>コッコ</t>
    </rPh>
    <rPh sb="2" eb="3">
      <t>キン</t>
    </rPh>
    <rPh sb="3" eb="6">
      <t>ホジョキン</t>
    </rPh>
    <rPh sb="6" eb="8">
      <t>ヘンカン</t>
    </rPh>
    <rPh sb="8" eb="9">
      <t>キン</t>
    </rPh>
    <phoneticPr fontId="2"/>
  </si>
  <si>
    <t>営業収益</t>
    <rPh sb="0" eb="1">
      <t>エイ</t>
    </rPh>
    <rPh sb="1" eb="2">
      <t>ギョウ</t>
    </rPh>
    <rPh sb="2" eb="3">
      <t>オサム</t>
    </rPh>
    <rPh sb="3" eb="4">
      <t>エキ</t>
    </rPh>
    <phoneticPr fontId="2"/>
  </si>
  <si>
    <t>（単位　 千円）</t>
    <phoneticPr fontId="2"/>
  </si>
  <si>
    <t>公立みつぎ総合病院経営企画課</t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</si>
  <si>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</si>
  <si>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-</t>
  </si>
  <si>
    <t>負担金</t>
    <rPh sb="0" eb="3">
      <t>フタンキン</t>
    </rPh>
    <phoneticPr fontId="2"/>
  </si>
  <si>
    <t>（単位 　千円）</t>
    <phoneticPr fontId="2"/>
  </si>
  <si>
    <t>１７　財        政</t>
    <phoneticPr fontId="2"/>
  </si>
  <si>
    <t>特       別       利      益</t>
    <rPh sb="0" eb="1">
      <t>トク</t>
    </rPh>
    <rPh sb="8" eb="9">
      <t>ベツ</t>
    </rPh>
    <rPh sb="16" eb="17">
      <t>リ</t>
    </rPh>
    <rPh sb="23" eb="24">
      <t>エキ</t>
    </rPh>
    <phoneticPr fontId="2"/>
  </si>
  <si>
    <t>（単位　千円）</t>
    <phoneticPr fontId="2"/>
  </si>
  <si>
    <t>１７　財　　　　　　政</t>
    <phoneticPr fontId="2"/>
  </si>
  <si>
    <t>１． 普通会計の決算状況（歳入）</t>
    <rPh sb="3" eb="5">
      <t>フツウ</t>
    </rPh>
    <rPh sb="5" eb="7">
      <t>カイケイ</t>
    </rPh>
    <rPh sb="8" eb="10">
      <t>ケッサン</t>
    </rPh>
    <rPh sb="10" eb="12">
      <t>ジョウキョウ</t>
    </rPh>
    <rPh sb="13" eb="15">
      <t>サイニュウ</t>
    </rPh>
    <phoneticPr fontId="2"/>
  </si>
  <si>
    <t>２． 普通会計の決算状況（歳出）</t>
    <rPh sb="3" eb="5">
      <t>フツウ</t>
    </rPh>
    <rPh sb="5" eb="7">
      <t>カイケイ</t>
    </rPh>
    <rPh sb="8" eb="10">
      <t>ケッサン</t>
    </rPh>
    <rPh sb="10" eb="12">
      <t>ジョウキョウ</t>
    </rPh>
    <rPh sb="13" eb="15">
      <t>サイシュツ</t>
    </rPh>
    <phoneticPr fontId="2"/>
  </si>
  <si>
    <t>５． 水道事業の決算状況</t>
    <rPh sb="3" eb="5">
      <t>スイドウ</t>
    </rPh>
    <rPh sb="5" eb="7">
      <t>ジギョウ</t>
    </rPh>
    <rPh sb="8" eb="10">
      <t>ケッサン</t>
    </rPh>
    <rPh sb="10" eb="12">
      <t>ジョウキョウ</t>
    </rPh>
    <phoneticPr fontId="2"/>
  </si>
  <si>
    <t>注 ：  収益的収入及び支出は税抜き額、資本的収入及び支出は税込み額で記入。</t>
    <phoneticPr fontId="2"/>
  </si>
  <si>
    <t>注 ： 消費税込</t>
    <phoneticPr fontId="2"/>
  </si>
  <si>
    <t>６－１． 病院事業の決算状況</t>
    <rPh sb="5" eb="7">
      <t>ビョウイン</t>
    </rPh>
    <rPh sb="7" eb="9">
      <t>ジギョウ</t>
    </rPh>
    <rPh sb="10" eb="12">
      <t>ケッサン</t>
    </rPh>
    <rPh sb="12" eb="14">
      <t>ジョウキョウ</t>
    </rPh>
    <phoneticPr fontId="2"/>
  </si>
  <si>
    <t>６－２． 病院事業の決算状況（続き）</t>
    <rPh sb="5" eb="7">
      <t>ビョウイン</t>
    </rPh>
    <rPh sb="7" eb="9">
      <t>ジギョウ</t>
    </rPh>
    <rPh sb="10" eb="12">
      <t>ケッサン</t>
    </rPh>
    <rPh sb="12" eb="14">
      <t>ジョウキョウ</t>
    </rPh>
    <rPh sb="15" eb="16">
      <t>ツヅ</t>
    </rPh>
    <phoneticPr fontId="2"/>
  </si>
  <si>
    <t>７． 市税の収入状況</t>
    <rPh sb="3" eb="4">
      <t>シ</t>
    </rPh>
    <rPh sb="4" eb="5">
      <t>ゼイ</t>
    </rPh>
    <rPh sb="6" eb="8">
      <t>シュウニュウ</t>
    </rPh>
    <rPh sb="8" eb="10">
      <t>ジョウキョウ</t>
    </rPh>
    <phoneticPr fontId="2"/>
  </si>
  <si>
    <t>注 ： 人口は各年度末現在の住民基本台帳による。</t>
    <phoneticPr fontId="2"/>
  </si>
  <si>
    <t>17　財政</t>
    <rPh sb="3" eb="5">
      <t>ザイセイ</t>
    </rPh>
    <phoneticPr fontId="2"/>
  </si>
  <si>
    <t>1.　普通会計の決算状況（歳入）</t>
    <rPh sb="3" eb="5">
      <t>フツウ</t>
    </rPh>
    <rPh sb="5" eb="7">
      <t>カイケイ</t>
    </rPh>
    <rPh sb="8" eb="10">
      <t>ケッサン</t>
    </rPh>
    <rPh sb="10" eb="12">
      <t>ジョウキョウ</t>
    </rPh>
    <rPh sb="13" eb="15">
      <t>サイニュウ</t>
    </rPh>
    <phoneticPr fontId="2"/>
  </si>
  <si>
    <t>2.　普通会計の決算状況（歳出）</t>
    <rPh sb="3" eb="5">
      <t>フツウ</t>
    </rPh>
    <rPh sb="5" eb="7">
      <t>カイケイ</t>
    </rPh>
    <rPh sb="8" eb="10">
      <t>ケッサン</t>
    </rPh>
    <rPh sb="10" eb="12">
      <t>ジョウキョウ</t>
    </rPh>
    <rPh sb="13" eb="15">
      <t>サイシュツ</t>
    </rPh>
    <phoneticPr fontId="2"/>
  </si>
  <si>
    <t>3.　国民健康保険事業特別会計の決算状況（歳入）</t>
    <rPh sb="3" eb="5">
      <t>コクミン</t>
    </rPh>
    <rPh sb="5" eb="7">
      <t>ケンコウ</t>
    </rPh>
    <rPh sb="7" eb="9">
      <t>ホケン</t>
    </rPh>
    <rPh sb="9" eb="11">
      <t>ジギョウ</t>
    </rPh>
    <rPh sb="11" eb="13">
      <t>トクベツ</t>
    </rPh>
    <rPh sb="13" eb="15">
      <t>カイケイ</t>
    </rPh>
    <rPh sb="16" eb="18">
      <t>ケッサン</t>
    </rPh>
    <rPh sb="18" eb="20">
      <t>ジョウキョウ</t>
    </rPh>
    <rPh sb="21" eb="23">
      <t>サイニュウ</t>
    </rPh>
    <phoneticPr fontId="2"/>
  </si>
  <si>
    <t>4.　国民健康保険事業特別会計の決算状況（歳出）</t>
    <rPh sb="3" eb="5">
      <t>コクミン</t>
    </rPh>
    <rPh sb="5" eb="7">
      <t>ケンコウ</t>
    </rPh>
    <rPh sb="7" eb="9">
      <t>ホケン</t>
    </rPh>
    <rPh sb="9" eb="11">
      <t>ジギョウ</t>
    </rPh>
    <rPh sb="11" eb="13">
      <t>トクベツ</t>
    </rPh>
    <rPh sb="13" eb="15">
      <t>カイケイ</t>
    </rPh>
    <rPh sb="16" eb="18">
      <t>ケッサン</t>
    </rPh>
    <rPh sb="18" eb="20">
      <t>ジョウキョウ</t>
    </rPh>
    <rPh sb="21" eb="23">
      <t>サイシュツ</t>
    </rPh>
    <phoneticPr fontId="2"/>
  </si>
  <si>
    <t>5.　水道事業の決算状況</t>
    <rPh sb="3" eb="5">
      <t>スイドウ</t>
    </rPh>
    <rPh sb="5" eb="7">
      <t>ジギョウ</t>
    </rPh>
    <rPh sb="8" eb="10">
      <t>ケッサン</t>
    </rPh>
    <rPh sb="10" eb="12">
      <t>ジョウキョウ</t>
    </rPh>
    <phoneticPr fontId="2"/>
  </si>
  <si>
    <t>6-1.　病院事業の決算状況</t>
  </si>
  <si>
    <t>6-2.　病院事業の決算状況（続き）</t>
    <rPh sb="15" eb="16">
      <t>ツヅ</t>
    </rPh>
    <phoneticPr fontId="2"/>
  </si>
  <si>
    <t>７.　市税の収入状況</t>
    <rPh sb="3" eb="4">
      <t>シ</t>
    </rPh>
    <rPh sb="4" eb="5">
      <t>ゼイ</t>
    </rPh>
    <rPh sb="6" eb="8">
      <t>シュウニュウ</t>
    </rPh>
    <rPh sb="8" eb="10">
      <t>ジョウキョウ</t>
    </rPh>
    <phoneticPr fontId="2"/>
  </si>
  <si>
    <t>-</t>
    <phoneticPr fontId="2"/>
  </si>
  <si>
    <t>目的税</t>
    <rPh sb="0" eb="1">
      <t>メ</t>
    </rPh>
    <rPh sb="1" eb="2">
      <t>マト</t>
    </rPh>
    <rPh sb="2" eb="3">
      <t>ゼイ</t>
    </rPh>
    <phoneticPr fontId="2"/>
  </si>
  <si>
    <t>1人当り</t>
    <rPh sb="1" eb="2">
      <t>ヒト</t>
    </rPh>
    <rPh sb="2" eb="3">
      <t>アタ</t>
    </rPh>
    <phoneticPr fontId="2"/>
  </si>
  <si>
    <t>普通交付金</t>
    <rPh sb="0" eb="2">
      <t>フツウ</t>
    </rPh>
    <rPh sb="2" eb="5">
      <t>コウフキン</t>
    </rPh>
    <phoneticPr fontId="2"/>
  </si>
  <si>
    <t>特別交付金</t>
    <rPh sb="0" eb="2">
      <t>トクベツ</t>
    </rPh>
    <rPh sb="2" eb="5">
      <t>コウフキン</t>
    </rPh>
    <phoneticPr fontId="2"/>
  </si>
  <si>
    <t>保険者努力支援分</t>
    <rPh sb="0" eb="2">
      <t>ホケン</t>
    </rPh>
    <rPh sb="2" eb="3">
      <t>シャ</t>
    </rPh>
    <rPh sb="3" eb="5">
      <t>ドリョク</t>
    </rPh>
    <rPh sb="5" eb="7">
      <t>シエン</t>
    </rPh>
    <rPh sb="7" eb="8">
      <t>ブン</t>
    </rPh>
    <phoneticPr fontId="2"/>
  </si>
  <si>
    <t>特定健診等負担金</t>
    <rPh sb="0" eb="2">
      <t>トクテイ</t>
    </rPh>
    <rPh sb="2" eb="4">
      <t>ケンシン</t>
    </rPh>
    <rPh sb="4" eb="5">
      <t>トウ</t>
    </rPh>
    <rPh sb="5" eb="8">
      <t>フタンキン</t>
    </rPh>
    <phoneticPr fontId="2"/>
  </si>
  <si>
    <t>連合会支出金</t>
    <rPh sb="0" eb="3">
      <t>レンゴウカイ</t>
    </rPh>
    <rPh sb="3" eb="6">
      <t>シシュツキン</t>
    </rPh>
    <phoneticPr fontId="2"/>
  </si>
  <si>
    <t>基金繰入額</t>
  </si>
  <si>
    <t>前年度繰越金</t>
  </si>
  <si>
    <t>その他の収入金</t>
  </si>
  <si>
    <t>４．国民健康保険事業特別会計の決算状況（歳出）</t>
    <rPh sb="2" eb="4">
      <t>コクミン</t>
    </rPh>
    <rPh sb="4" eb="6">
      <t>ケンコウ</t>
    </rPh>
    <rPh sb="6" eb="8">
      <t>ホケン</t>
    </rPh>
    <rPh sb="8" eb="10">
      <t>ジギョウ</t>
    </rPh>
    <rPh sb="10" eb="12">
      <t>トクベツ</t>
    </rPh>
    <rPh sb="12" eb="14">
      <t>カイケイ</t>
    </rPh>
    <rPh sb="15" eb="17">
      <t>ケッサン</t>
    </rPh>
    <rPh sb="17" eb="19">
      <t>ジョウキョウ</t>
    </rPh>
    <rPh sb="20" eb="22">
      <t>サイシュツ</t>
    </rPh>
    <phoneticPr fontId="2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</si>
  <si>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2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</si>
  <si>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2"/>
  </si>
  <si>
    <t>その他の支出金</t>
    <rPh sb="2" eb="3">
      <t>ホカ</t>
    </rPh>
    <rPh sb="4" eb="7">
      <t>シシュツキン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</si>
  <si>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</si>
  <si>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県繰入金（2号)</t>
    <rPh sb="0" eb="1">
      <t>ケン</t>
    </rPh>
    <rPh sb="1" eb="3">
      <t>クリイレ</t>
    </rPh>
    <rPh sb="3" eb="4">
      <t>キン</t>
    </rPh>
    <rPh sb="6" eb="7">
      <t>ゴウ</t>
    </rPh>
    <phoneticPr fontId="2"/>
  </si>
  <si>
    <t>特別調整交付金</t>
    <phoneticPr fontId="2"/>
  </si>
  <si>
    <t>市財政課</t>
    <rPh sb="0" eb="1">
      <t>シ</t>
    </rPh>
    <rPh sb="1" eb="3">
      <t>ザイセイ</t>
    </rPh>
    <rPh sb="3" eb="4">
      <t>カ</t>
    </rPh>
    <phoneticPr fontId="2"/>
  </si>
  <si>
    <t>注：出産育児一時金の支払手数料は審査支払手数料に含める。</t>
    <rPh sb="0" eb="1">
      <t>チュウ</t>
    </rPh>
    <phoneticPr fontId="2"/>
  </si>
  <si>
    <t>総務費</t>
    <phoneticPr fontId="2"/>
  </si>
  <si>
    <t>保 　　険　 　給　 　付　 　費</t>
    <phoneticPr fontId="2"/>
  </si>
  <si>
    <t>区　　　　　　　分</t>
    <rPh sb="0" eb="1">
      <t>ク</t>
    </rPh>
    <rPh sb="8" eb="9">
      <t>ブン</t>
    </rPh>
    <phoneticPr fontId="2"/>
  </si>
  <si>
    <t>市民病院経営企画課</t>
    <rPh sb="0" eb="2">
      <t>シミン</t>
    </rPh>
    <rPh sb="2" eb="4">
      <t>ビョウイン</t>
    </rPh>
    <rPh sb="4" eb="6">
      <t>ケイエイ</t>
    </rPh>
    <rPh sb="6" eb="8">
      <t>キカク</t>
    </rPh>
    <rPh sb="8" eb="9">
      <t>カ</t>
    </rPh>
    <phoneticPr fontId="2"/>
  </si>
  <si>
    <t xml:space="preserve">             ３．国民健康保険事業特別会計の決算状況（歳入）</t>
    <rPh sb="15" eb="17">
      <t>コクミン</t>
    </rPh>
    <rPh sb="17" eb="19">
      <t>ケンコウ</t>
    </rPh>
    <rPh sb="19" eb="21">
      <t>ホケン</t>
    </rPh>
    <rPh sb="21" eb="23">
      <t>ジギョウ</t>
    </rPh>
    <rPh sb="23" eb="25">
      <t>トクベツ</t>
    </rPh>
    <rPh sb="25" eb="27">
      <t>カイケイ</t>
    </rPh>
    <rPh sb="28" eb="30">
      <t>ケッサン</t>
    </rPh>
    <rPh sb="30" eb="32">
      <t>ジョウキョウ</t>
    </rPh>
    <rPh sb="33" eb="35">
      <t>サイニュウ</t>
    </rPh>
    <phoneticPr fontId="2"/>
  </si>
  <si>
    <t>法 人事業税交付金</t>
    <rPh sb="0" eb="1">
      <t>ホウ</t>
    </rPh>
    <rPh sb="2" eb="3">
      <t>ヒト</t>
    </rPh>
    <rPh sb="3" eb="6">
      <t>ジギョウゼイ</t>
    </rPh>
    <rPh sb="6" eb="9">
      <t>コウフキン</t>
    </rPh>
    <phoneticPr fontId="2"/>
  </si>
  <si>
    <t xml:space="preserve">  療   養   の  給   付</t>
    <phoneticPr fontId="2"/>
  </si>
  <si>
    <t xml:space="preserve"> 出 産  育 児  一  時 金</t>
    <phoneticPr fontId="2"/>
  </si>
  <si>
    <t>補助事業</t>
    <rPh sb="0" eb="2">
      <t>ホジョ</t>
    </rPh>
    <rPh sb="2" eb="4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</si>
  <si>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</si>
  <si>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 xml:space="preserve">  療            養             費</t>
    <phoneticPr fontId="2"/>
  </si>
  <si>
    <t xml:space="preserve"> 審 査 支 払 手  数  料</t>
    <phoneticPr fontId="2"/>
  </si>
  <si>
    <t xml:space="preserve"> 高      額     療     養     費</t>
    <phoneticPr fontId="2"/>
  </si>
  <si>
    <t xml:space="preserve"> 葬　　   　　　　祭　　   　　　　費</t>
    <rPh sb="1" eb="2">
      <t>ソウ</t>
    </rPh>
    <rPh sb="11" eb="12">
      <t>サイ</t>
    </rPh>
    <rPh sb="21" eb="22">
      <t>ヒ</t>
    </rPh>
    <phoneticPr fontId="2"/>
  </si>
  <si>
    <t xml:space="preserve"> 傷 　  病  　 手  　 当   　金</t>
    <rPh sb="1" eb="2">
      <t>キズ</t>
    </rPh>
    <rPh sb="6" eb="7">
      <t>ヤマイ</t>
    </rPh>
    <rPh sb="11" eb="12">
      <t>テ</t>
    </rPh>
    <rPh sb="16" eb="17">
      <t>トウ</t>
    </rPh>
    <rPh sb="21" eb="22">
      <t>キン</t>
    </rPh>
    <phoneticPr fontId="2"/>
  </si>
  <si>
    <t xml:space="preserve">  移　      　   送　     　　　費</t>
    <rPh sb="2" eb="3">
      <t>イ</t>
    </rPh>
    <rPh sb="14" eb="15">
      <t>ソウ</t>
    </rPh>
    <rPh sb="24" eb="25">
      <t>ヒ</t>
    </rPh>
    <phoneticPr fontId="2"/>
  </si>
  <si>
    <t xml:space="preserve"> 療         養         諸       費</t>
    <phoneticPr fontId="2"/>
  </si>
  <si>
    <t xml:space="preserve"> 医 療 費 給 付 費 分</t>
    <rPh sb="7" eb="8">
      <t>キュウ</t>
    </rPh>
    <rPh sb="9" eb="10">
      <t>ツキ</t>
    </rPh>
    <rPh sb="11" eb="12">
      <t>ヒ</t>
    </rPh>
    <rPh sb="13" eb="14">
      <t>ブン</t>
    </rPh>
    <phoneticPr fontId="2"/>
  </si>
  <si>
    <t xml:space="preserve">  後期高齢者支援金等分</t>
    <rPh sb="2" eb="4">
      <t>コウキ</t>
    </rPh>
    <rPh sb="4" eb="7">
      <t>コウレイシャ</t>
    </rPh>
    <rPh sb="7" eb="9">
      <t>シエン</t>
    </rPh>
    <rPh sb="9" eb="10">
      <t>キン</t>
    </rPh>
    <rPh sb="10" eb="11">
      <t>トウ</t>
    </rPh>
    <rPh sb="11" eb="12">
      <t>ブン</t>
    </rPh>
    <phoneticPr fontId="2"/>
  </si>
  <si>
    <t xml:space="preserve">  介護納付金分</t>
    <rPh sb="2" eb="4">
      <t>カイゴ</t>
    </rPh>
    <rPh sb="4" eb="7">
      <t>ノウフキン</t>
    </rPh>
    <rPh sb="7" eb="8">
      <t>ブン</t>
    </rPh>
    <phoneticPr fontId="2"/>
  </si>
  <si>
    <t>市上下水道局経営総務課</t>
    <rPh sb="0" eb="1">
      <t>シ</t>
    </rPh>
    <rPh sb="1" eb="3">
      <t>ジョウゲ</t>
    </rPh>
    <rPh sb="3" eb="5">
      <t>スイドウ</t>
    </rPh>
    <rPh sb="5" eb="6">
      <t>キョク</t>
    </rPh>
    <rPh sb="6" eb="8">
      <t>ケイエイ</t>
    </rPh>
    <rPh sb="8" eb="11">
      <t>ソウムカ</t>
    </rPh>
    <phoneticPr fontId="2"/>
  </si>
  <si>
    <t>－</t>
  </si>
  <si>
    <t>目次</t>
    <rPh sb="0" eb="1">
      <t>メ</t>
    </rPh>
    <rPh sb="1" eb="2">
      <t>ジ</t>
    </rPh>
    <phoneticPr fontId="2"/>
  </si>
  <si>
    <t>令和5年(2023)</t>
    <rPh sb="0" eb="2">
      <t>レイワ</t>
    </rPh>
    <rPh sb="3" eb="4">
      <t>ネン</t>
    </rPh>
    <phoneticPr fontId="3"/>
  </si>
  <si>
    <t>令和5年度(2023)</t>
    <rPh sb="0" eb="2">
      <t>レイワ</t>
    </rPh>
    <rPh sb="3" eb="5">
      <t>ネンド</t>
    </rPh>
    <phoneticPr fontId="3"/>
  </si>
  <si>
    <t>令和5年度（2023）</t>
  </si>
  <si>
    <t>目次</t>
    <rPh sb="0" eb="2">
      <t>モクジ</t>
    </rPh>
    <phoneticPr fontId="2"/>
  </si>
  <si>
    <t>令和5年度（2023）</t>
    <rPh sb="0" eb="2">
      <t>レイワ</t>
    </rPh>
    <rPh sb="3" eb="5">
      <t>ネンド</t>
    </rPh>
    <phoneticPr fontId="3"/>
  </si>
  <si>
    <t>令和5年度（2023）</t>
    <rPh sb="0" eb="2">
      <t>レイワ</t>
    </rPh>
    <rPh sb="3" eb="5">
      <t>ネンド</t>
    </rPh>
    <phoneticPr fontId="2"/>
  </si>
  <si>
    <t>令和5年度（2023）</t>
    <rPh sb="0" eb="2">
      <t>レイワ</t>
    </rPh>
    <rPh sb="3" eb="5">
      <t>ネンド</t>
    </rPh>
    <rPh sb="4" eb="5">
      <t>ガンネン</t>
    </rPh>
    <phoneticPr fontId="2"/>
  </si>
  <si>
    <t>令和5年度(2023)</t>
    <rPh sb="0" eb="2">
      <t>レイワ</t>
    </rPh>
    <rPh sb="3" eb="4">
      <t>ネン</t>
    </rPh>
    <rPh sb="4" eb="5">
      <t>ド</t>
    </rPh>
    <phoneticPr fontId="2"/>
  </si>
  <si>
    <t>市財政課　</t>
    <rPh sb="0" eb="1">
      <t>シ</t>
    </rPh>
    <rPh sb="1" eb="3">
      <t>ザイセイ</t>
    </rPh>
    <rPh sb="3" eb="4">
      <t>カ</t>
    </rPh>
    <phoneticPr fontId="2"/>
  </si>
  <si>
    <t>市市民税課　</t>
    <rPh sb="0" eb="1">
      <t>シ</t>
    </rPh>
    <rPh sb="1" eb="4">
      <t>シミンゼイ</t>
    </rPh>
    <rPh sb="4" eb="5">
      <t>カ</t>
    </rPh>
    <phoneticPr fontId="2"/>
  </si>
  <si>
    <t>市資産税課　</t>
    <rPh sb="0" eb="1">
      <t>シ</t>
    </rPh>
    <rPh sb="1" eb="4">
      <t>シサンゼイ</t>
    </rPh>
    <rPh sb="4" eb="5">
      <t>カ</t>
    </rPh>
    <phoneticPr fontId="2"/>
  </si>
  <si>
    <t>市収納課　</t>
    <rPh sb="0" eb="1">
      <t>シ</t>
    </rPh>
    <rPh sb="1" eb="3">
      <t>シュウノウ</t>
    </rPh>
    <rPh sb="3" eb="4">
      <t>カ</t>
    </rPh>
    <phoneticPr fontId="2"/>
  </si>
  <si>
    <t>令和6度（2024）</t>
    <rPh sb="0" eb="2">
      <t>レイワ</t>
    </rPh>
    <rPh sb="3" eb="4">
      <t>ド</t>
    </rPh>
    <rPh sb="4" eb="5">
      <t>ネンド</t>
    </rPh>
    <phoneticPr fontId="2"/>
  </si>
  <si>
    <t>令和6年度（2024）</t>
    <rPh sb="0" eb="2">
      <t>レイワ</t>
    </rPh>
    <rPh sb="3" eb="5">
      <t>ネンド</t>
    </rPh>
    <phoneticPr fontId="2"/>
  </si>
  <si>
    <t>令和6年度（2024）</t>
    <rPh sb="0" eb="2">
      <t>レイワ</t>
    </rPh>
    <rPh sb="3" eb="5">
      <t>ネンド</t>
    </rPh>
    <phoneticPr fontId="3"/>
  </si>
  <si>
    <t>－</t>
    <phoneticPr fontId="2"/>
  </si>
  <si>
    <t>令和6年度（2024）</t>
    <phoneticPr fontId="2"/>
  </si>
  <si>
    <t>令和6年(2024)</t>
    <rPh sb="0" eb="2">
      <t>レイワ</t>
    </rPh>
    <rPh sb="3" eb="4">
      <t>ネン</t>
    </rPh>
    <phoneticPr fontId="3"/>
  </si>
  <si>
    <t>令和6年度(2024)</t>
    <rPh sb="0" eb="2">
      <t>レイワ</t>
    </rPh>
    <rPh sb="3" eb="5">
      <t>ネンド</t>
    </rPh>
    <phoneticPr fontId="3"/>
  </si>
  <si>
    <t>令和6年度(2024)</t>
    <rPh sb="0" eb="2">
      <t>レイワ</t>
    </rPh>
    <rPh sb="3" eb="4">
      <t>ネン</t>
    </rPh>
    <rPh sb="4" eb="5">
      <t>ド</t>
    </rPh>
    <phoneticPr fontId="2"/>
  </si>
  <si>
    <t>令和7年（2025年）版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9"/>
  </si>
  <si>
    <t>-</t>
    <phoneticPr fontId="2"/>
  </si>
  <si>
    <t>保健事業費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</si>
</sst>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&quot;△ &quot;#,##0.0"/>
    <numFmt numFmtId="177" formatCode="#,##0;&quot;△ &quot;#,##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201">
    <xf numFmtId="0" fontId="0" fillId="0" borderId="0" xfId="0"/>
    <xf numFmtId="0" fontId="4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0" fontId="7" fillId="0" borderId="0" xfId="0" applyFont="1" applyFill="1"/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shrinkToFit="1"/>
    </xf>
    <xf numFmtId="0" fontId="6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11" fillId="0" borderId="0" xfId="0" applyFont="1" applyFill="1" applyAlignment="1">
      <alignment vertical="center"/>
    </xf>
    <xf numFmtId="0" fontId="4" fillId="0" borderId="11" xfId="0" applyFont="1" applyFill="1" applyBorder="1"/>
    <xf numFmtId="0" fontId="12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Alignment="1">
      <alignment horizontal="distributed" vertical="center" indent="1"/>
    </xf>
    <xf numFmtId="0" fontId="9" fillId="0" borderId="0" xfId="0" applyFont="1" applyFill="1" applyAlignment="1">
      <alignment horizontal="distributed" vertical="center" indent="1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vertical="center"/>
      <protection locked="0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right" shrinkToFit="1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9" fillId="0" borderId="1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38" fontId="9" fillId="0" borderId="0" xfId="0" applyNumberFormat="1" applyFont="1" applyFill="1" applyAlignment="1">
      <alignment shrinkToFit="1"/>
    </xf>
    <xf numFmtId="0" fontId="9" fillId="0" borderId="10" xfId="0" applyFont="1" applyFill="1" applyBorder="1"/>
    <xf numFmtId="0" fontId="9" fillId="0" borderId="0" xfId="0" applyFont="1" applyFill="1"/>
    <xf numFmtId="0" fontId="8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distributed" vertical="center" indent="1"/>
    </xf>
    <xf numFmtId="177" fontId="4" fillId="0" borderId="0" xfId="0" applyNumberFormat="1" applyFont="1" applyFill="1" applyBorder="1" applyAlignment="1" applyProtection="1">
      <alignment horizontal="right" vertical="center" indent="1"/>
    </xf>
    <xf numFmtId="177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4" fillId="0" borderId="0" xfId="0" applyNumberFormat="1" applyFont="1" applyFill="1" applyBorder="1" applyAlignment="1">
      <alignment horizontal="right" vertical="center" indent="1"/>
    </xf>
    <xf numFmtId="177" fontId="4" fillId="0" borderId="10" xfId="0" applyNumberFormat="1" applyFont="1" applyFill="1" applyBorder="1" applyAlignment="1" applyProtection="1">
      <alignment horizontal="right" vertical="center" indent="1"/>
      <protection locked="0"/>
    </xf>
    <xf numFmtId="177" fontId="11" fillId="0" borderId="14" xfId="0" applyNumberFormat="1" applyFont="1" applyFill="1" applyBorder="1" applyAlignment="1" applyProtection="1">
      <alignment horizontal="right" vertical="center" indent="1"/>
      <protection locked="0"/>
    </xf>
    <xf numFmtId="177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13" fillId="0" borderId="16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0" xfId="0" applyFont="1" applyFill="1" applyBorder="1"/>
    <xf numFmtId="177" fontId="11" fillId="0" borderId="14" xfId="34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177" fontId="4" fillId="0" borderId="0" xfId="34" applyNumberFormat="1" applyFont="1" applyFill="1" applyBorder="1" applyAlignment="1" applyProtection="1">
      <alignment horizontal="right" vertical="center"/>
      <protection locked="0"/>
    </xf>
    <xf numFmtId="177" fontId="11" fillId="0" borderId="0" xfId="34" applyNumberFormat="1" applyFont="1" applyFill="1" applyBorder="1" applyAlignment="1" applyProtection="1">
      <alignment horizontal="right" vertical="center"/>
      <protection locked="0"/>
    </xf>
    <xf numFmtId="177" fontId="4" fillId="0" borderId="10" xfId="34" applyNumberFormat="1" applyFont="1" applyFill="1" applyBorder="1" applyAlignment="1" applyProtection="1">
      <alignment horizontal="right" vertical="center"/>
      <protection locked="0"/>
    </xf>
    <xf numFmtId="38" fontId="4" fillId="0" borderId="0" xfId="34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28" applyAlignment="1" applyProtection="1"/>
    <xf numFmtId="38" fontId="4" fillId="0" borderId="0" xfId="34" applyFont="1" applyFill="1" applyAlignment="1" applyProtection="1">
      <alignment vertical="center"/>
      <protection locked="0"/>
    </xf>
    <xf numFmtId="177" fontId="4" fillId="0" borderId="0" xfId="34" applyNumberFormat="1" applyFont="1" applyFill="1" applyBorder="1" applyAlignment="1" applyProtection="1">
      <alignment vertical="center"/>
      <protection locked="0"/>
    </xf>
    <xf numFmtId="177" fontId="4" fillId="0" borderId="10" xfId="34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5" fillId="0" borderId="10" xfId="0" applyFont="1" applyFill="1" applyBorder="1" applyAlignment="1"/>
    <xf numFmtId="0" fontId="35" fillId="0" borderId="10" xfId="0" applyFont="1" applyFill="1" applyBorder="1" applyAlignment="1">
      <alignment horizontal="right"/>
    </xf>
    <xf numFmtId="0" fontId="32" fillId="0" borderId="0" xfId="0" applyFont="1" applyFill="1" applyBorder="1" applyAlignment="1" applyProtection="1">
      <alignment horizontal="distributed" vertical="center" indent="1"/>
    </xf>
    <xf numFmtId="0" fontId="32" fillId="0" borderId="11" xfId="0" applyFont="1" applyFill="1" applyBorder="1" applyAlignment="1" applyProtection="1">
      <alignment horizontal="distributed" vertical="center" indent="1"/>
    </xf>
    <xf numFmtId="0" fontId="35" fillId="0" borderId="11" xfId="0" applyFont="1" applyFill="1" applyBorder="1" applyAlignment="1">
      <alignment horizontal="distributed" vertical="center" indent="2"/>
    </xf>
    <xf numFmtId="0" fontId="32" fillId="0" borderId="11" xfId="0" applyFont="1" applyFill="1" applyBorder="1" applyAlignment="1">
      <alignment horizontal="distributed" vertical="center" indent="2"/>
    </xf>
    <xf numFmtId="0" fontId="35" fillId="0" borderId="0" xfId="0" applyFont="1" applyFill="1"/>
    <xf numFmtId="0" fontId="32" fillId="0" borderId="0" xfId="0" applyFont="1" applyFill="1" applyBorder="1" applyAlignment="1">
      <alignment vertical="center"/>
    </xf>
    <xf numFmtId="0" fontId="35" fillId="0" borderId="18" xfId="0" applyFont="1" applyFill="1" applyBorder="1" applyAlignment="1">
      <alignment vertical="center"/>
    </xf>
    <xf numFmtId="177" fontId="32" fillId="0" borderId="0" xfId="34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/>
    </xf>
    <xf numFmtId="0" fontId="35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vertical="center"/>
    </xf>
    <xf numFmtId="0" fontId="35" fillId="0" borderId="0" xfId="0" applyFont="1" applyFill="1" applyAlignment="1"/>
    <xf numFmtId="177" fontId="33" fillId="0" borderId="14" xfId="34" applyNumberFormat="1" applyFont="1" applyFill="1" applyBorder="1" applyAlignment="1" applyProtection="1">
      <alignment horizontal="right" vertical="center"/>
      <protection locked="0"/>
    </xf>
    <xf numFmtId="38" fontId="32" fillId="0" borderId="0" xfId="34" applyFont="1" applyFill="1" applyBorder="1" applyAlignment="1">
      <alignment horizontal="right" vertical="center"/>
    </xf>
    <xf numFmtId="177" fontId="32" fillId="0" borderId="0" xfId="0" applyNumberFormat="1" applyFont="1" applyFill="1" applyBorder="1" applyAlignment="1" applyProtection="1">
      <alignment horizontal="right" vertical="center"/>
    </xf>
    <xf numFmtId="177" fontId="32" fillId="0" borderId="10" xfId="34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177" fontId="33" fillId="0" borderId="0" xfId="34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distributed" vertical="center" indent="1"/>
    </xf>
    <xf numFmtId="0" fontId="36" fillId="0" borderId="0" xfId="0" applyFont="1" applyFill="1" applyBorder="1" applyAlignment="1">
      <alignment horizontal="distributed" vertical="center" indent="1"/>
    </xf>
    <xf numFmtId="38" fontId="38" fillId="0" borderId="0" xfId="34" applyFont="1" applyFill="1" applyAlignment="1" applyProtection="1">
      <alignment vertical="center"/>
      <protection locked="0"/>
    </xf>
    <xf numFmtId="177" fontId="38" fillId="0" borderId="0" xfId="34" applyNumberFormat="1" applyFont="1" applyFill="1" applyBorder="1" applyAlignment="1" applyProtection="1">
      <alignment vertical="center"/>
      <protection locked="0"/>
    </xf>
    <xf numFmtId="38" fontId="4" fillId="0" borderId="0" xfId="34" applyFont="1" applyFill="1" applyAlignment="1" applyProtection="1">
      <alignment horizontal="right" vertical="center"/>
      <protection locked="0"/>
    </xf>
    <xf numFmtId="0" fontId="4" fillId="24" borderId="12" xfId="0" applyFont="1" applyFill="1" applyBorder="1" applyAlignment="1">
      <alignment horizontal="distributed" vertical="center" indent="1"/>
    </xf>
    <xf numFmtId="38" fontId="4" fillId="24" borderId="10" xfId="34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/>
    <xf numFmtId="177" fontId="32" fillId="0" borderId="0" xfId="0" applyNumberFormat="1" applyFont="1" applyFill="1" applyAlignment="1">
      <alignment vertical="center"/>
    </xf>
    <xf numFmtId="177" fontId="35" fillId="0" borderId="1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0" fontId="39" fillId="0" borderId="0" xfId="0" applyFont="1" applyFill="1" applyBorder="1" applyAlignment="1">
      <alignment horizontal="distributed" vertical="center" indent="1"/>
    </xf>
    <xf numFmtId="38" fontId="4" fillId="0" borderId="0" xfId="34" applyFont="1" applyBorder="1" applyAlignment="1">
      <alignment vertical="center"/>
    </xf>
    <xf numFmtId="0" fontId="9" fillId="0" borderId="18" xfId="0" applyFont="1" applyFill="1" applyBorder="1"/>
    <xf numFmtId="177" fontId="9" fillId="0" borderId="18" xfId="0" applyNumberFormat="1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vertical="center"/>
    </xf>
    <xf numFmtId="0" fontId="3" fillId="0" borderId="0" xfId="28" applyFont="1" applyAlignment="1" applyProtection="1">
      <alignment horizontal="center" vertical="center"/>
    </xf>
    <xf numFmtId="0" fontId="3" fillId="0" borderId="0" xfId="28" applyFill="1" applyAlignment="1" applyProtection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11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32" fillId="0" borderId="1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wrapText="1"/>
    </xf>
    <xf numFmtId="0" fontId="34" fillId="0" borderId="15" xfId="0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vertical="center"/>
    </xf>
    <xf numFmtId="38" fontId="4" fillId="0" borderId="0" xfId="34" applyFont="1" applyFill="1" applyBorder="1" applyAlignment="1">
      <alignment vertical="center"/>
    </xf>
    <xf numFmtId="38" fontId="4" fillId="0" borderId="10" xfId="34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 indent="1"/>
    </xf>
    <xf numFmtId="0" fontId="11" fillId="0" borderId="16" xfId="0" applyFont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9" fillId="0" borderId="11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11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distributed" vertical="center" indent="1"/>
    </xf>
    <xf numFmtId="0" fontId="33" fillId="0" borderId="16" xfId="0" applyFont="1" applyFill="1" applyBorder="1" applyAlignment="1">
      <alignment horizontal="distributed" vertical="center" indent="1"/>
    </xf>
    <xf numFmtId="0" fontId="32" fillId="0" borderId="19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distributed" vertical="center" indent="1"/>
    </xf>
    <xf numFmtId="0" fontId="36" fillId="0" borderId="16" xfId="0" applyFont="1" applyFill="1" applyBorder="1" applyAlignment="1">
      <alignment horizontal="distributed" vertical="center" indent="1"/>
    </xf>
    <xf numFmtId="0" fontId="40" fillId="0" borderId="0" xfId="0" applyFont="1" applyFill="1" applyBorder="1" applyAlignment="1">
      <alignment horizontal="distributed" vertical="center" indent="1"/>
    </xf>
    <xf numFmtId="0" fontId="40" fillId="0" borderId="11" xfId="0" applyFont="1" applyFill="1" applyBorder="1" applyAlignment="1">
      <alignment horizontal="distributed" vertical="center" indent="1"/>
    </xf>
    <xf numFmtId="0" fontId="35" fillId="0" borderId="0" xfId="0" applyFont="1" applyFill="1" applyBorder="1" applyAlignment="1">
      <alignment horizontal="distributed" vertical="center" indent="1"/>
    </xf>
    <xf numFmtId="0" fontId="35" fillId="0" borderId="11" xfId="0" applyFont="1" applyFill="1" applyBorder="1" applyAlignment="1">
      <alignment horizontal="distributed" vertical="center" indent="1"/>
    </xf>
    <xf numFmtId="0" fontId="35" fillId="0" borderId="0" xfId="0" applyFont="1" applyFill="1" applyBorder="1" applyAlignment="1">
      <alignment horizontal="distributed" vertical="center" wrapText="1" indent="1"/>
    </xf>
    <xf numFmtId="0" fontId="35" fillId="0" borderId="11" xfId="0" applyFont="1" applyFill="1" applyBorder="1" applyAlignment="1">
      <alignment horizontal="distributed" vertical="center" wrapText="1" indent="1"/>
    </xf>
    <xf numFmtId="0" fontId="11" fillId="0" borderId="0" xfId="0" applyFont="1" applyFill="1" applyBorder="1" applyAlignment="1">
      <alignment horizontal="distributed" vertical="center" indent="1"/>
    </xf>
    <xf numFmtId="0" fontId="11" fillId="0" borderId="11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 wrapText="1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38100</xdr:rowOff>
    </xdr:from>
    <xdr:to>
      <xdr:col>9</xdr:col>
      <xdr:colOff>1144425</xdr:colOff>
      <xdr:row>7</xdr:row>
      <xdr:rowOff>163200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116B70A-B52A-4FC6-AFDF-66818568E079}"/>
            </a:ext>
          </a:extLst>
        </xdr:cNvPr>
        <xdr:cNvSpPr/>
      </xdr:nvSpPr>
      <xdr:spPr>
        <a:xfrm>
          <a:off x="5495925" y="1104900"/>
          <a:ext cx="692940" cy="460380"/>
        </a:xfrm>
        <a:prstGeom prst="bracketPair">
          <a:avLst>
            <a:gd name="adj" fmla="val 833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workbookViewId="0"/>
  </sheetViews>
  <sheetFormatPr defaultRowHeight="13.5" x14ac:dyDescent="0.15"/>
  <cols>
    <col min="3" max="3" width="45.25" bestFit="1" customWidth="1"/>
  </cols>
  <sheetData>
    <row r="1" spans="1:7" x14ac:dyDescent="0.15">
      <c r="A1" t="s">
        <v>198</v>
      </c>
    </row>
    <row r="3" spans="1:7" x14ac:dyDescent="0.15">
      <c r="B3" t="s">
        <v>126</v>
      </c>
    </row>
    <row r="5" spans="1:7" x14ac:dyDescent="0.15">
      <c r="C5" s="77" t="s">
        <v>127</v>
      </c>
      <c r="D5" s="77"/>
      <c r="E5" s="77"/>
    </row>
    <row r="7" spans="1:7" x14ac:dyDescent="0.15">
      <c r="C7" s="77" t="s">
        <v>128</v>
      </c>
      <c r="D7" s="77"/>
      <c r="E7" s="77"/>
    </row>
    <row r="9" spans="1:7" x14ac:dyDescent="0.15">
      <c r="C9" s="77" t="s">
        <v>129</v>
      </c>
      <c r="D9" s="77"/>
      <c r="E9" s="77"/>
      <c r="F9" s="77"/>
      <c r="G9" s="77"/>
    </row>
    <row r="11" spans="1:7" x14ac:dyDescent="0.15">
      <c r="C11" s="77" t="s">
        <v>130</v>
      </c>
      <c r="D11" s="77"/>
      <c r="E11" s="77"/>
      <c r="F11" s="77"/>
      <c r="G11" s="77"/>
    </row>
    <row r="13" spans="1:7" x14ac:dyDescent="0.15">
      <c r="C13" s="77" t="s">
        <v>131</v>
      </c>
      <c r="D13" s="77"/>
      <c r="E13" s="77"/>
    </row>
    <row r="15" spans="1:7" x14ac:dyDescent="0.15">
      <c r="C15" s="77" t="s">
        <v>132</v>
      </c>
      <c r="D15" s="77"/>
      <c r="E15" s="77"/>
    </row>
    <row r="17" spans="3:5" x14ac:dyDescent="0.15">
      <c r="C17" s="77" t="s">
        <v>133</v>
      </c>
      <c r="D17" s="77"/>
      <c r="E17" s="77"/>
    </row>
    <row r="19" spans="3:5" x14ac:dyDescent="0.15">
      <c r="C19" s="77" t="s">
        <v>134</v>
      </c>
      <c r="D19" s="77"/>
    </row>
  </sheetData>
  <phoneticPr fontId="2"/>
  <hyperlinks>
    <hyperlink ref="C5:E5" location="'1.普通会計の決算状況(歳入）'!R1C1" display="1.　普通会計の決算状況（歳入）"/>
    <hyperlink ref="C7:E7" location="'2.普通会計の決算状況（歳出）'!R1C1" display="2.　普通会計の決算状況（歳出）"/>
    <hyperlink ref="C9:G9" location="'3.国民健康保険事業特別会計の決算状況（歳入）'!R1C1" display="3.　国民健康保険事業特別会計の決算状況（歳入）"/>
    <hyperlink ref="C11:G11" location="'4.国民健康保険事業特別会計の決算状況（歳出）'!R1C1" display="4.　国民健康保険事業特別会計の決算状況（歳出）"/>
    <hyperlink ref="C13:E13" location="'5.水道事業の決算状況'!R1C1" display="5.　水道事業の決算状況"/>
    <hyperlink ref="C15:E15" location="'6-1.病院事業の決算状況 (市民病院)'!R1C1" display="6-1.　病院事業の決算状況"/>
    <hyperlink ref="C17:E17" location="'6-2.病院事業の決算状況 (みつぎ総合病院)'!R1C1" display="6-2.　病院事業の決算状況（続き）"/>
    <hyperlink ref="C19:D19" location="'７.市税の収入状況'!R1C1" display="７.　市税の収入状況"/>
    <hyperlink ref="C5" location="'1.普通会計の決算状況(歳入） '!A1" display="1.　普通会計の決算状況（歳入）"/>
    <hyperlink ref="C7" location="'2.普通会計の決算状況（歳出） '!A1" display="2.　普通会計の決算状況（歳出）"/>
    <hyperlink ref="C9" location="'3.国民健康保険事業特別会計の決算状況（歳入) '!A1" display="3.　国民健康保険事業特別会計の決算状況（歳入）"/>
    <hyperlink ref="C11" location="'4.国民健康保険事業特別会計の決算状況（歳出） '!A1" display="4.　国民健康保険事業特別会計の決算状況（歳出）"/>
    <hyperlink ref="C13" location="'5.水道事業の決算状況 '!A1" display="5.　水道事業の決算状況"/>
    <hyperlink ref="C15" location="'6-1.病院事業の決算状況 (市民病院) '!A1" display="6-1.　病院事業の決算状況"/>
    <hyperlink ref="C17" location="'6-2.病院事業の決算状況 (みつぎ総合病院) '!A1" display="6-2.　病院事業の決算状況（続き）"/>
    <hyperlink ref="C19" location="'７.市税の収入状況 '!A1" display="７.　市税の収入状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2" customWidth="1"/>
    <col min="2" max="2" width="28.125" style="2" customWidth="1"/>
    <col min="3" max="4" width="28.625" style="3" customWidth="1"/>
    <col min="5" max="16384" width="9" style="2"/>
  </cols>
  <sheetData>
    <row r="1" spans="1:5" s="46" customFormat="1" ht="15" customHeight="1" x14ac:dyDescent="0.15">
      <c r="A1" s="46" t="s">
        <v>81</v>
      </c>
      <c r="C1" s="13"/>
      <c r="D1" s="13"/>
    </row>
    <row r="2" spans="1:5" ht="19.5" customHeight="1" x14ac:dyDescent="0.15">
      <c r="E2" s="125" t="s">
        <v>177</v>
      </c>
    </row>
    <row r="3" spans="1:5" ht="27" customHeight="1" x14ac:dyDescent="0.15">
      <c r="A3" s="153" t="s">
        <v>117</v>
      </c>
      <c r="B3" s="153"/>
      <c r="C3" s="153"/>
      <c r="D3" s="153"/>
    </row>
    <row r="4" spans="1:5" ht="15" customHeight="1" x14ac:dyDescent="0.15"/>
    <row r="5" spans="1:5" s="38" customFormat="1" ht="13.5" customHeight="1" thickBot="1" x14ac:dyDescent="0.2">
      <c r="A5" s="36" t="s">
        <v>112</v>
      </c>
      <c r="B5" s="36"/>
      <c r="C5" s="37"/>
      <c r="D5" s="37" t="s">
        <v>153</v>
      </c>
    </row>
    <row r="6" spans="1:5" s="12" customFormat="1" ht="23.25" customHeight="1" x14ac:dyDescent="0.15">
      <c r="A6" s="154" t="s">
        <v>65</v>
      </c>
      <c r="B6" s="155"/>
      <c r="C6" s="145" t="s">
        <v>178</v>
      </c>
      <c r="D6" s="67" t="s">
        <v>195</v>
      </c>
    </row>
    <row r="7" spans="1:5" s="48" customFormat="1" ht="24.75" customHeight="1" x14ac:dyDescent="0.15">
      <c r="A7" s="156" t="s">
        <v>67</v>
      </c>
      <c r="B7" s="157"/>
      <c r="C7" s="110">
        <v>65958296</v>
      </c>
      <c r="D7" s="110">
        <v>68585826</v>
      </c>
    </row>
    <row r="8" spans="1:5" ht="24.75" customHeight="1" x14ac:dyDescent="0.15">
      <c r="B8" s="22" t="s">
        <v>0</v>
      </c>
      <c r="C8" s="78">
        <v>18288257</v>
      </c>
      <c r="D8" s="78">
        <v>17671857</v>
      </c>
    </row>
    <row r="9" spans="1:5" ht="24.75" customHeight="1" x14ac:dyDescent="0.15">
      <c r="B9" s="22" t="s">
        <v>1</v>
      </c>
      <c r="C9" s="78">
        <v>466101</v>
      </c>
      <c r="D9" s="78">
        <v>468339</v>
      </c>
    </row>
    <row r="10" spans="1:5" ht="24.75" customHeight="1" x14ac:dyDescent="0.15">
      <c r="B10" s="22" t="s">
        <v>2</v>
      </c>
      <c r="C10" s="78">
        <v>7505</v>
      </c>
      <c r="D10" s="78">
        <v>9593</v>
      </c>
    </row>
    <row r="11" spans="1:5" ht="24.75" customHeight="1" x14ac:dyDescent="0.15">
      <c r="B11" s="22" t="s">
        <v>49</v>
      </c>
      <c r="C11" s="78">
        <v>96504</v>
      </c>
      <c r="D11" s="78">
        <v>140753</v>
      </c>
    </row>
    <row r="12" spans="1:5" ht="24.75" customHeight="1" x14ac:dyDescent="0.15">
      <c r="B12" s="22" t="s">
        <v>50</v>
      </c>
      <c r="C12" s="78">
        <v>105959</v>
      </c>
      <c r="D12" s="78">
        <v>181903</v>
      </c>
    </row>
    <row r="13" spans="1:5" ht="24.75" customHeight="1" x14ac:dyDescent="0.15">
      <c r="B13" s="22" t="s">
        <v>160</v>
      </c>
      <c r="C13" s="78">
        <v>326470</v>
      </c>
      <c r="D13" s="78">
        <v>396543</v>
      </c>
    </row>
    <row r="14" spans="1:5" ht="24.75" customHeight="1" x14ac:dyDescent="0.15">
      <c r="B14" s="22" t="s">
        <v>3</v>
      </c>
      <c r="C14" s="78">
        <v>3266031</v>
      </c>
      <c r="D14" s="78">
        <v>3452705</v>
      </c>
    </row>
    <row r="15" spans="1:5" ht="24.75" customHeight="1" x14ac:dyDescent="0.15">
      <c r="B15" s="22" t="s">
        <v>4</v>
      </c>
      <c r="C15" s="78">
        <v>12208</v>
      </c>
      <c r="D15" s="78">
        <v>11603</v>
      </c>
    </row>
    <row r="16" spans="1:5" ht="24.75" customHeight="1" x14ac:dyDescent="0.15">
      <c r="B16" s="22" t="s">
        <v>5</v>
      </c>
      <c r="C16" s="112">
        <v>5897</v>
      </c>
      <c r="D16" s="112">
        <v>0</v>
      </c>
    </row>
    <row r="17" spans="1:10" ht="24.75" customHeight="1" x14ac:dyDescent="0.15">
      <c r="B17" s="22" t="s">
        <v>150</v>
      </c>
      <c r="C17" s="78">
        <v>68315</v>
      </c>
      <c r="D17" s="78">
        <v>79158</v>
      </c>
    </row>
    <row r="18" spans="1:10" ht="24.75" customHeight="1" x14ac:dyDescent="0.15">
      <c r="B18" s="22" t="s">
        <v>6</v>
      </c>
      <c r="C18" s="78">
        <v>135114</v>
      </c>
      <c r="D18" s="78">
        <v>652313</v>
      </c>
    </row>
    <row r="19" spans="1:10" ht="24.75" customHeight="1" x14ac:dyDescent="0.15">
      <c r="B19" s="22" t="s">
        <v>7</v>
      </c>
      <c r="C19" s="78">
        <v>17206864</v>
      </c>
      <c r="D19" s="78">
        <v>17414816</v>
      </c>
    </row>
    <row r="20" spans="1:10" ht="24.75" customHeight="1" x14ac:dyDescent="0.15">
      <c r="B20" s="22" t="s">
        <v>8</v>
      </c>
      <c r="C20" s="121">
        <v>10204</v>
      </c>
      <c r="D20" s="151">
        <v>10261</v>
      </c>
      <c r="J20" s="105"/>
    </row>
    <row r="21" spans="1:10" ht="24.75" customHeight="1" x14ac:dyDescent="0.15">
      <c r="B21" s="22" t="s">
        <v>9</v>
      </c>
      <c r="C21" s="78">
        <v>310962</v>
      </c>
      <c r="D21" s="78">
        <v>297021</v>
      </c>
    </row>
    <row r="22" spans="1:10" ht="24.75" customHeight="1" x14ac:dyDescent="0.15">
      <c r="B22" s="22" t="s">
        <v>10</v>
      </c>
      <c r="C22" s="78">
        <v>796378</v>
      </c>
      <c r="D22" s="78">
        <v>794345</v>
      </c>
    </row>
    <row r="23" spans="1:10" ht="24.75" customHeight="1" x14ac:dyDescent="0.15">
      <c r="B23" s="22" t="s">
        <v>11</v>
      </c>
      <c r="C23" s="78">
        <v>408797</v>
      </c>
      <c r="D23" s="78">
        <v>402034</v>
      </c>
    </row>
    <row r="24" spans="1:10" ht="24.75" customHeight="1" x14ac:dyDescent="0.15">
      <c r="B24" s="22" t="s">
        <v>12</v>
      </c>
      <c r="C24" s="78">
        <v>12347208</v>
      </c>
      <c r="D24" s="78">
        <v>11544030</v>
      </c>
    </row>
    <row r="25" spans="1:10" ht="24.75" customHeight="1" x14ac:dyDescent="0.15">
      <c r="B25" s="22" t="s">
        <v>13</v>
      </c>
      <c r="C25" s="78">
        <v>5035986</v>
      </c>
      <c r="D25" s="78">
        <v>4964710</v>
      </c>
    </row>
    <row r="26" spans="1:10" ht="24.75" customHeight="1" x14ac:dyDescent="0.15">
      <c r="B26" s="22" t="s">
        <v>14</v>
      </c>
      <c r="C26" s="78">
        <v>587225</v>
      </c>
      <c r="D26" s="78">
        <v>110120</v>
      </c>
    </row>
    <row r="27" spans="1:10" ht="24.75" customHeight="1" x14ac:dyDescent="0.15">
      <c r="B27" s="22" t="s">
        <v>15</v>
      </c>
      <c r="C27" s="78">
        <v>574297</v>
      </c>
      <c r="D27" s="78">
        <v>604885</v>
      </c>
    </row>
    <row r="28" spans="1:10" ht="24.75" customHeight="1" x14ac:dyDescent="0.15">
      <c r="B28" s="22" t="s">
        <v>16</v>
      </c>
      <c r="C28" s="78">
        <v>1602279</v>
      </c>
      <c r="D28" s="78">
        <v>3094256</v>
      </c>
    </row>
    <row r="29" spans="1:10" ht="24.75" customHeight="1" x14ac:dyDescent="0.15">
      <c r="B29" s="22" t="s">
        <v>17</v>
      </c>
      <c r="C29" s="78">
        <v>1035832</v>
      </c>
      <c r="D29" s="78">
        <v>750076</v>
      </c>
    </row>
    <row r="30" spans="1:10" ht="24.75" customHeight="1" x14ac:dyDescent="0.15">
      <c r="A30" s="105"/>
      <c r="B30" s="22" t="s">
        <v>18</v>
      </c>
      <c r="C30" s="78">
        <v>1522503</v>
      </c>
      <c r="D30" s="78">
        <v>1763805</v>
      </c>
    </row>
    <row r="31" spans="1:10" ht="24.75" customHeight="1" thickBot="1" x14ac:dyDescent="0.2">
      <c r="A31" s="124"/>
      <c r="B31" s="113" t="s">
        <v>19</v>
      </c>
      <c r="C31" s="114">
        <v>1741400</v>
      </c>
      <c r="D31" s="152">
        <v>3770700</v>
      </c>
    </row>
    <row r="32" spans="1:10" ht="24.75" customHeight="1" x14ac:dyDescent="0.15"/>
    <row r="33" ht="24.75" customHeight="1" x14ac:dyDescent="0.15"/>
    <row r="34" ht="24.75" customHeight="1" x14ac:dyDescent="0.15"/>
    <row r="35" ht="24.75" customHeight="1" x14ac:dyDescent="0.15"/>
    <row r="36" ht="24.75" customHeight="1" x14ac:dyDescent="0.15"/>
    <row r="37" ht="24.75" customHeight="1" x14ac:dyDescent="0.15"/>
    <row r="38" ht="24.75" customHeight="1" x14ac:dyDescent="0.15"/>
    <row r="39" ht="24.75" customHeight="1" x14ac:dyDescent="0.15"/>
    <row r="40" ht="24.75" customHeight="1" x14ac:dyDescent="0.15"/>
    <row r="41" ht="24.75" customHeight="1" x14ac:dyDescent="0.15"/>
    <row r="42" ht="24.75" customHeight="1" x14ac:dyDescent="0.15"/>
    <row r="43" ht="24.75" customHeight="1" x14ac:dyDescent="0.15"/>
    <row r="44" ht="24.75" customHeight="1" x14ac:dyDescent="0.15"/>
    <row r="45" ht="24.75" customHeight="1" x14ac:dyDescent="0.15"/>
    <row r="46" ht="24.75" customHeight="1" x14ac:dyDescent="0.15"/>
    <row r="47" ht="24.75" customHeight="1" x14ac:dyDescent="0.15"/>
    <row r="48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  <row r="62" ht="24.75" customHeight="1" x14ac:dyDescent="0.15"/>
  </sheetData>
  <mergeCells count="3">
    <mergeCell ref="A3:D3"/>
    <mergeCell ref="A6:B6"/>
    <mergeCell ref="A7:B7"/>
  </mergeCells>
  <phoneticPr fontId="2"/>
  <hyperlinks>
    <hyperlink ref="E2" location="目次!R1C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4" width="2" style="13" customWidth="1"/>
    <col min="5" max="5" width="25.625" style="13" customWidth="1"/>
    <col min="6" max="7" width="28.625" style="13" customWidth="1"/>
    <col min="8" max="8" width="11.75" style="13" bestFit="1" customWidth="1"/>
    <col min="9" max="16384" width="9" style="13"/>
  </cols>
  <sheetData>
    <row r="1" spans="1:8" ht="15" customHeight="1" x14ac:dyDescent="0.15">
      <c r="F1" s="47"/>
      <c r="G1" s="47" t="s">
        <v>82</v>
      </c>
    </row>
    <row r="2" spans="1:8" ht="18.75" customHeight="1" x14ac:dyDescent="0.15">
      <c r="E2" s="3"/>
      <c r="H2" s="125" t="s">
        <v>177</v>
      </c>
    </row>
    <row r="3" spans="1:8" ht="15" customHeight="1" x14ac:dyDescent="0.15"/>
    <row r="4" spans="1:8" ht="27" customHeight="1" x14ac:dyDescent="0.15">
      <c r="A4" s="160" t="s">
        <v>118</v>
      </c>
      <c r="B4" s="160"/>
      <c r="C4" s="160"/>
      <c r="D4" s="160"/>
      <c r="E4" s="160"/>
      <c r="F4" s="160"/>
      <c r="G4" s="160"/>
    </row>
    <row r="5" spans="1:8" ht="27" customHeight="1" x14ac:dyDescent="0.15">
      <c r="E5" s="21"/>
    </row>
    <row r="6" spans="1:8" ht="15" customHeight="1" x14ac:dyDescent="0.15">
      <c r="H6" s="15"/>
    </row>
    <row r="7" spans="1:8" s="38" customFormat="1" ht="13.5" customHeight="1" thickBot="1" x14ac:dyDescent="0.2">
      <c r="A7" s="36" t="s">
        <v>107</v>
      </c>
      <c r="B7" s="36"/>
      <c r="C7" s="36"/>
      <c r="D7" s="36"/>
      <c r="E7" s="36"/>
      <c r="F7" s="18"/>
      <c r="G7" s="18" t="s">
        <v>153</v>
      </c>
      <c r="H7" s="39"/>
    </row>
    <row r="8" spans="1:8" s="3" customFormat="1" ht="30" customHeight="1" x14ac:dyDescent="0.15">
      <c r="A8" s="161" t="s">
        <v>64</v>
      </c>
      <c r="B8" s="161"/>
      <c r="C8" s="161"/>
      <c r="D8" s="161"/>
      <c r="E8" s="162"/>
      <c r="F8" s="145" t="s">
        <v>179</v>
      </c>
      <c r="G8" s="67" t="s">
        <v>196</v>
      </c>
    </row>
    <row r="9" spans="1:8" s="23" customFormat="1" ht="24.75" customHeight="1" x14ac:dyDescent="0.15">
      <c r="A9" s="163" t="s">
        <v>68</v>
      </c>
      <c r="B9" s="163"/>
      <c r="C9" s="163"/>
      <c r="D9" s="163"/>
      <c r="E9" s="164"/>
      <c r="F9" s="111">
        <v>65208220</v>
      </c>
      <c r="G9" s="111">
        <v>67909878</v>
      </c>
    </row>
    <row r="10" spans="1:8" ht="24.75" customHeight="1" x14ac:dyDescent="0.15">
      <c r="B10" s="158" t="s">
        <v>20</v>
      </c>
      <c r="C10" s="158"/>
      <c r="D10" s="158"/>
      <c r="E10" s="159"/>
      <c r="F10" s="79">
        <v>9669584</v>
      </c>
      <c r="G10" s="79">
        <v>10711555</v>
      </c>
    </row>
    <row r="11" spans="1:8" ht="24.75" customHeight="1" x14ac:dyDescent="0.15">
      <c r="B11" s="28"/>
      <c r="C11" s="28"/>
      <c r="D11" s="165" t="s">
        <v>95</v>
      </c>
      <c r="E11" s="166"/>
      <c r="F11" s="79">
        <v>6441644</v>
      </c>
      <c r="G11" s="79">
        <v>6618407</v>
      </c>
      <c r="H11" s="16"/>
    </row>
    <row r="12" spans="1:8" ht="24.75" customHeight="1" x14ac:dyDescent="0.15">
      <c r="B12" s="158" t="s">
        <v>21</v>
      </c>
      <c r="C12" s="158"/>
      <c r="D12" s="158"/>
      <c r="E12" s="159"/>
      <c r="F12" s="79">
        <v>9070104</v>
      </c>
      <c r="G12" s="79">
        <v>9387641</v>
      </c>
      <c r="H12" s="17"/>
    </row>
    <row r="13" spans="1:8" ht="24.75" customHeight="1" x14ac:dyDescent="0.15">
      <c r="B13" s="158" t="s">
        <v>22</v>
      </c>
      <c r="C13" s="158"/>
      <c r="D13" s="158"/>
      <c r="E13" s="159"/>
      <c r="F13" s="79">
        <v>934595</v>
      </c>
      <c r="G13" s="79">
        <v>1011891</v>
      </c>
    </row>
    <row r="14" spans="1:8" ht="24.75" customHeight="1" x14ac:dyDescent="0.15">
      <c r="B14" s="158" t="s">
        <v>23</v>
      </c>
      <c r="C14" s="158"/>
      <c r="D14" s="158"/>
      <c r="E14" s="159"/>
      <c r="F14" s="79">
        <v>16906526</v>
      </c>
      <c r="G14" s="79">
        <v>17026412</v>
      </c>
    </row>
    <row r="15" spans="1:8" ht="24.75" customHeight="1" x14ac:dyDescent="0.15">
      <c r="B15" s="158" t="s">
        <v>24</v>
      </c>
      <c r="C15" s="158"/>
      <c r="D15" s="158"/>
      <c r="E15" s="159"/>
      <c r="F15" s="79">
        <v>8361185</v>
      </c>
      <c r="G15" s="79">
        <v>8230692</v>
      </c>
    </row>
    <row r="16" spans="1:8" ht="24.75" customHeight="1" x14ac:dyDescent="0.15">
      <c r="B16" s="158" t="s">
        <v>51</v>
      </c>
      <c r="C16" s="158"/>
      <c r="D16" s="158"/>
      <c r="E16" s="159"/>
      <c r="F16" s="79">
        <v>6679043</v>
      </c>
      <c r="G16" s="79">
        <v>6589303</v>
      </c>
    </row>
    <row r="17" spans="1:10" ht="24.75" customHeight="1" x14ac:dyDescent="0.15">
      <c r="B17" s="158" t="s">
        <v>25</v>
      </c>
      <c r="C17" s="158"/>
      <c r="D17" s="158"/>
      <c r="E17" s="159"/>
      <c r="F17" s="79">
        <v>1462484</v>
      </c>
      <c r="G17" s="79">
        <v>971766</v>
      </c>
    </row>
    <row r="18" spans="1:10" ht="24.75" customHeight="1" x14ac:dyDescent="0.15">
      <c r="B18" s="158" t="s">
        <v>26</v>
      </c>
      <c r="C18" s="158"/>
      <c r="D18" s="158"/>
      <c r="E18" s="159"/>
      <c r="F18" s="79">
        <v>1234736</v>
      </c>
      <c r="G18" s="79">
        <v>1278926</v>
      </c>
    </row>
    <row r="19" spans="1:10" ht="24.75" customHeight="1" x14ac:dyDescent="0.15">
      <c r="B19" s="158" t="s">
        <v>27</v>
      </c>
      <c r="C19" s="158"/>
      <c r="D19" s="158"/>
      <c r="E19" s="159"/>
      <c r="F19" s="79">
        <v>6643911</v>
      </c>
      <c r="G19" s="79">
        <v>6669357</v>
      </c>
      <c r="J19" s="15"/>
    </row>
    <row r="20" spans="1:10" ht="24.75" customHeight="1" x14ac:dyDescent="0.15">
      <c r="B20" s="158" t="s">
        <v>28</v>
      </c>
      <c r="C20" s="158"/>
      <c r="D20" s="158"/>
      <c r="E20" s="159"/>
      <c r="F20" s="79">
        <v>4246052</v>
      </c>
      <c r="G20" s="79">
        <v>6032335</v>
      </c>
      <c r="H20" s="17"/>
    </row>
    <row r="21" spans="1:10" ht="24.75" customHeight="1" x14ac:dyDescent="0.15">
      <c r="D21" s="158" t="s">
        <v>96</v>
      </c>
      <c r="E21" s="159"/>
      <c r="F21" s="79">
        <v>4002744</v>
      </c>
      <c r="G21" s="79">
        <v>5882193</v>
      </c>
    </row>
    <row r="22" spans="1:10" ht="24.75" customHeight="1" x14ac:dyDescent="0.15">
      <c r="D22" s="28"/>
      <c r="E22" s="119" t="s">
        <v>163</v>
      </c>
      <c r="F22" s="79">
        <v>1264709</v>
      </c>
      <c r="G22" s="79">
        <v>1429621</v>
      </c>
    </row>
    <row r="23" spans="1:10" ht="24.75" customHeight="1" x14ac:dyDescent="0.15">
      <c r="D23" s="28"/>
      <c r="E23" s="119" t="s">
        <v>164</v>
      </c>
      <c r="F23" s="79">
        <v>2738035</v>
      </c>
      <c r="G23" s="79">
        <v>4452572</v>
      </c>
    </row>
    <row r="24" spans="1:10" ht="24.75" customHeight="1" thickBot="1" x14ac:dyDescent="0.2">
      <c r="A24" s="20"/>
      <c r="B24" s="49"/>
      <c r="C24" s="49"/>
      <c r="D24" s="167" t="s">
        <v>109</v>
      </c>
      <c r="E24" s="168"/>
      <c r="F24" s="80">
        <v>243308</v>
      </c>
      <c r="G24" s="80">
        <v>150142</v>
      </c>
    </row>
    <row r="25" spans="1:10" ht="27" customHeight="1" x14ac:dyDescent="0.15"/>
    <row r="26" spans="1:10" ht="27" customHeight="1" x14ac:dyDescent="0.15"/>
    <row r="27" spans="1:10" ht="27" customHeight="1" x14ac:dyDescent="0.15"/>
    <row r="28" spans="1:10" ht="27" customHeight="1" x14ac:dyDescent="0.15"/>
    <row r="29" spans="1:10" ht="27" customHeight="1" x14ac:dyDescent="0.15"/>
    <row r="30" spans="1:10" ht="27" customHeight="1" x14ac:dyDescent="0.15"/>
    <row r="31" spans="1:10" ht="27" customHeight="1" x14ac:dyDescent="0.15"/>
    <row r="32" spans="1:10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</sheetData>
  <mergeCells count="16">
    <mergeCell ref="B19:E19"/>
    <mergeCell ref="B20:E20"/>
    <mergeCell ref="D21:E21"/>
    <mergeCell ref="D24:E24"/>
    <mergeCell ref="B13:E13"/>
    <mergeCell ref="B14:E14"/>
    <mergeCell ref="B15:E15"/>
    <mergeCell ref="B16:E16"/>
    <mergeCell ref="B17:E17"/>
    <mergeCell ref="B18:E18"/>
    <mergeCell ref="B12:E12"/>
    <mergeCell ref="A4:G4"/>
    <mergeCell ref="A8:E8"/>
    <mergeCell ref="A9:E9"/>
    <mergeCell ref="B10:E10"/>
    <mergeCell ref="D11:E11"/>
  </mergeCells>
  <phoneticPr fontId="2"/>
  <hyperlinks>
    <hyperlink ref="H2" location="目次!R1C1" display="目　次"/>
  </hyperlinks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2.375" style="82" customWidth="1"/>
    <col min="3" max="3" width="29.375" style="82" customWidth="1"/>
    <col min="4" max="4" width="25.625" style="102" customWidth="1"/>
    <col min="5" max="5" width="25.625" style="101" customWidth="1"/>
    <col min="6" max="6" width="14.125" style="3" customWidth="1"/>
    <col min="7" max="16384" width="9" style="3"/>
  </cols>
  <sheetData>
    <row r="1" spans="1:6" x14ac:dyDescent="0.15">
      <c r="A1" s="15" t="s">
        <v>113</v>
      </c>
    </row>
    <row r="4" spans="1:6" ht="18.75" customHeight="1" x14ac:dyDescent="0.15">
      <c r="A4" s="171" t="s">
        <v>159</v>
      </c>
      <c r="B4" s="171"/>
      <c r="C4" s="171"/>
      <c r="D4" s="171"/>
      <c r="E4" s="171"/>
      <c r="F4" s="126" t="s">
        <v>181</v>
      </c>
    </row>
    <row r="5" spans="1:6" ht="21" x14ac:dyDescent="0.15">
      <c r="C5" s="107"/>
    </row>
    <row r="7" spans="1:6" s="38" customFormat="1" ht="12.75" thickBot="1" x14ac:dyDescent="0.2">
      <c r="A7" s="39" t="s">
        <v>107</v>
      </c>
      <c r="B7" s="83"/>
      <c r="C7" s="83"/>
      <c r="D7" s="84"/>
      <c r="E7" s="40" t="s">
        <v>54</v>
      </c>
    </row>
    <row r="8" spans="1:6" ht="36" customHeight="1" x14ac:dyDescent="0.15">
      <c r="A8" s="172" t="s">
        <v>157</v>
      </c>
      <c r="B8" s="172"/>
      <c r="C8" s="173"/>
      <c r="D8" s="147" t="s">
        <v>180</v>
      </c>
      <c r="E8" s="67" t="s">
        <v>194</v>
      </c>
    </row>
    <row r="9" spans="1:6" s="23" customFormat="1" ht="24.95" customHeight="1" x14ac:dyDescent="0.15">
      <c r="A9" s="174" t="s">
        <v>30</v>
      </c>
      <c r="B9" s="174"/>
      <c r="C9" s="175"/>
      <c r="D9" s="97">
        <v>14307355</v>
      </c>
      <c r="E9" s="70">
        <v>14279421</v>
      </c>
    </row>
    <row r="10" spans="1:6" s="7" customFormat="1" ht="24.95" customHeight="1" x14ac:dyDescent="0.15">
      <c r="A10" s="109"/>
      <c r="B10" s="169" t="s">
        <v>52</v>
      </c>
      <c r="C10" s="170"/>
      <c r="D10" s="92">
        <v>2231350</v>
      </c>
      <c r="E10" s="72">
        <v>2414290</v>
      </c>
    </row>
    <row r="11" spans="1:6" ht="24.95" customHeight="1" x14ac:dyDescent="0.15">
      <c r="A11" s="143"/>
      <c r="B11" s="143"/>
      <c r="C11" s="144" t="s">
        <v>97</v>
      </c>
      <c r="D11" s="92">
        <v>2176425</v>
      </c>
      <c r="E11" s="72">
        <v>2356210</v>
      </c>
    </row>
    <row r="12" spans="1:6" ht="24.95" customHeight="1" x14ac:dyDescent="0.15">
      <c r="A12" s="143"/>
      <c r="B12" s="143"/>
      <c r="C12" s="144" t="s">
        <v>98</v>
      </c>
      <c r="D12" s="92">
        <v>54925</v>
      </c>
      <c r="E12" s="72">
        <v>58080</v>
      </c>
    </row>
    <row r="13" spans="1:6" ht="24.95" customHeight="1" x14ac:dyDescent="0.15">
      <c r="A13" s="143"/>
      <c r="B13" s="169" t="s">
        <v>12</v>
      </c>
      <c r="C13" s="170"/>
      <c r="D13" s="92">
        <v>2372</v>
      </c>
      <c r="E13" s="72">
        <v>10687</v>
      </c>
    </row>
    <row r="14" spans="1:6" ht="24.95" customHeight="1" x14ac:dyDescent="0.15">
      <c r="A14" s="143"/>
      <c r="B14" s="169" t="s">
        <v>13</v>
      </c>
      <c r="C14" s="170"/>
      <c r="D14" s="92">
        <v>10475494</v>
      </c>
      <c r="E14" s="72">
        <v>10269741</v>
      </c>
    </row>
    <row r="15" spans="1:6" ht="24.95" customHeight="1" x14ac:dyDescent="0.15">
      <c r="A15" s="143"/>
      <c r="B15" s="143"/>
      <c r="C15" s="144" t="s">
        <v>138</v>
      </c>
      <c r="D15" s="92">
        <v>10187279</v>
      </c>
      <c r="E15" s="72">
        <v>10082474</v>
      </c>
    </row>
    <row r="16" spans="1:6" s="35" customFormat="1" ht="24.95" customHeight="1" x14ac:dyDescent="0.15">
      <c r="A16" s="85"/>
      <c r="B16" s="85"/>
      <c r="C16" s="86" t="s">
        <v>139</v>
      </c>
      <c r="D16" s="92">
        <v>288215</v>
      </c>
      <c r="E16" s="72">
        <v>187267</v>
      </c>
    </row>
    <row r="17" spans="1:44" ht="24.95" customHeight="1" x14ac:dyDescent="0.15">
      <c r="A17" s="143"/>
      <c r="B17" s="143"/>
      <c r="C17" s="87" t="s">
        <v>140</v>
      </c>
      <c r="D17" s="92">
        <v>84267</v>
      </c>
      <c r="E17" s="72">
        <v>84561</v>
      </c>
    </row>
    <row r="18" spans="1:44" ht="24.95" customHeight="1" x14ac:dyDescent="0.15">
      <c r="A18" s="143"/>
      <c r="B18" s="143"/>
      <c r="C18" s="87" t="s">
        <v>152</v>
      </c>
      <c r="D18" s="92">
        <v>50401</v>
      </c>
      <c r="E18" s="72">
        <v>67697</v>
      </c>
      <c r="H18" s="4"/>
    </row>
    <row r="19" spans="1:44" ht="30.75" customHeight="1" x14ac:dyDescent="0.15">
      <c r="A19" s="143"/>
      <c r="B19" s="143"/>
      <c r="C19" s="87" t="s">
        <v>151</v>
      </c>
      <c r="D19" s="92">
        <v>124210</v>
      </c>
      <c r="E19" s="72">
        <v>6103</v>
      </c>
    </row>
    <row r="20" spans="1:44" ht="24.75" customHeight="1" x14ac:dyDescent="0.15">
      <c r="A20" s="143"/>
      <c r="B20" s="143"/>
      <c r="C20" s="88" t="s">
        <v>141</v>
      </c>
      <c r="D20" s="92">
        <v>29337</v>
      </c>
      <c r="E20" s="72">
        <v>28906</v>
      </c>
    </row>
    <row r="21" spans="1:44" ht="24.75" customHeight="1" x14ac:dyDescent="0.15">
      <c r="A21" s="143"/>
      <c r="B21" s="169" t="s">
        <v>142</v>
      </c>
      <c r="C21" s="170"/>
      <c r="D21" s="92" t="s">
        <v>110</v>
      </c>
      <c r="E21" s="72" t="s">
        <v>135</v>
      </c>
    </row>
    <row r="22" spans="1:44" ht="24.95" customHeight="1" x14ac:dyDescent="0.15">
      <c r="A22" s="143"/>
      <c r="B22" s="169" t="s">
        <v>29</v>
      </c>
      <c r="C22" s="170"/>
      <c r="D22" s="92">
        <v>1164937</v>
      </c>
      <c r="E22" s="72">
        <v>1264638</v>
      </c>
    </row>
    <row r="23" spans="1:44" ht="24.95" customHeight="1" x14ac:dyDescent="0.15">
      <c r="A23" s="90"/>
      <c r="B23" s="169" t="s">
        <v>143</v>
      </c>
      <c r="C23" s="170"/>
      <c r="D23" s="92">
        <v>340866</v>
      </c>
      <c r="E23" s="72">
        <v>207800</v>
      </c>
    </row>
    <row r="24" spans="1:44" ht="24.95" customHeight="1" x14ac:dyDescent="0.15">
      <c r="A24" s="90"/>
      <c r="B24" s="169" t="s">
        <v>144</v>
      </c>
      <c r="C24" s="170"/>
      <c r="D24" s="92">
        <v>66243</v>
      </c>
      <c r="E24" s="72">
        <v>71247</v>
      </c>
    </row>
    <row r="25" spans="1:44" ht="24.95" customHeight="1" thickBot="1" x14ac:dyDescent="0.2">
      <c r="A25" s="90"/>
      <c r="B25" s="169" t="s">
        <v>145</v>
      </c>
      <c r="C25" s="170"/>
      <c r="D25" s="92">
        <v>26093</v>
      </c>
      <c r="E25" s="72">
        <v>41018</v>
      </c>
    </row>
    <row r="26" spans="1:44" s="1" customFormat="1" ht="15" customHeight="1" x14ac:dyDescent="0.15">
      <c r="A26" s="91"/>
      <c r="B26" s="91"/>
      <c r="C26" s="91"/>
      <c r="D26" s="117"/>
      <c r="E26" s="150"/>
      <c r="F26" s="89"/>
      <c r="G26" s="89"/>
      <c r="H26" s="89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</row>
    <row r="27" spans="1:44" x14ac:dyDescent="0.15">
      <c r="C27" s="90"/>
    </row>
    <row r="28" spans="1:44" x14ac:dyDescent="0.15">
      <c r="C28" s="90"/>
    </row>
    <row r="29" spans="1:44" x14ac:dyDescent="0.15">
      <c r="C29" s="90"/>
    </row>
    <row r="30" spans="1:44" x14ac:dyDescent="0.15">
      <c r="C30" s="90"/>
    </row>
    <row r="31" spans="1:44" x14ac:dyDescent="0.15">
      <c r="C31" s="90"/>
    </row>
    <row r="32" spans="1:44" x14ac:dyDescent="0.15">
      <c r="C32" s="90"/>
    </row>
    <row r="33" spans="3:3" x14ac:dyDescent="0.15">
      <c r="C33" s="90"/>
    </row>
  </sheetData>
  <mergeCells count="11">
    <mergeCell ref="B23:C23"/>
    <mergeCell ref="B24:C24"/>
    <mergeCell ref="B25:C25"/>
    <mergeCell ref="B22:C22"/>
    <mergeCell ref="A4:E4"/>
    <mergeCell ref="A8:C8"/>
    <mergeCell ref="A9:C9"/>
    <mergeCell ref="B10:C10"/>
    <mergeCell ref="B13:C13"/>
    <mergeCell ref="B14:C14"/>
    <mergeCell ref="B21:C21"/>
  </mergeCells>
  <phoneticPr fontId="2"/>
  <hyperlinks>
    <hyperlink ref="C2" location="目次!R1C1" display="目　次"/>
    <hyperlink ref="F4" location="目次!A1" display="目次"/>
  </hyperlinks>
  <printOptions horizontalCentered="1"/>
  <pageMargins left="0.59055118110236227" right="0.59055118110236227" top="0.78740157480314965" bottom="0.98425196850393704" header="0.51181102362204722" footer="0.51181102362204722"/>
  <pageSetup paperSize="9" scale="86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2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3" width="2.125" style="82" customWidth="1"/>
    <col min="4" max="4" width="27.75" style="82" customWidth="1"/>
    <col min="5" max="5" width="25.625" style="82" customWidth="1"/>
    <col min="6" max="6" width="25.625" style="3" customWidth="1"/>
    <col min="7" max="7" width="14.125" style="3" customWidth="1"/>
    <col min="8" max="16384" width="9" style="3"/>
  </cols>
  <sheetData>
    <row r="1" spans="1:11" s="13" customFormat="1" ht="12" x14ac:dyDescent="0.15">
      <c r="A1" s="81"/>
      <c r="B1" s="81"/>
      <c r="C1" s="81"/>
      <c r="D1" s="81"/>
      <c r="E1" s="94"/>
      <c r="F1" s="47" t="s">
        <v>83</v>
      </c>
    </row>
    <row r="3" spans="1:11" ht="23.25" customHeight="1" x14ac:dyDescent="0.15">
      <c r="A3" s="160" t="s">
        <v>146</v>
      </c>
      <c r="B3" s="160"/>
      <c r="C3" s="160"/>
      <c r="D3" s="160"/>
      <c r="E3" s="160"/>
      <c r="F3" s="160"/>
      <c r="G3" s="126" t="s">
        <v>181</v>
      </c>
      <c r="H3" s="142"/>
      <c r="I3" s="142"/>
      <c r="J3" s="142"/>
      <c r="K3" s="142"/>
    </row>
    <row r="4" spans="1:11" x14ac:dyDescent="0.15">
      <c r="D4" s="95"/>
    </row>
    <row r="6" spans="1:11" s="38" customFormat="1" ht="13.5" customHeight="1" thickBot="1" x14ac:dyDescent="0.2">
      <c r="A6" s="38" t="s">
        <v>107</v>
      </c>
      <c r="B6" s="96"/>
      <c r="C6" s="96"/>
      <c r="D6" s="96"/>
      <c r="E6" s="84"/>
      <c r="F6" s="40" t="s">
        <v>54</v>
      </c>
    </row>
    <row r="7" spans="1:11" ht="36" customHeight="1" x14ac:dyDescent="0.15">
      <c r="A7" s="176" t="s">
        <v>157</v>
      </c>
      <c r="B7" s="176"/>
      <c r="C7" s="176"/>
      <c r="D7" s="177"/>
      <c r="E7" s="147" t="s">
        <v>180</v>
      </c>
      <c r="F7" s="67" t="s">
        <v>194</v>
      </c>
    </row>
    <row r="8" spans="1:11" s="93" customFormat="1" ht="27.75" customHeight="1" x14ac:dyDescent="0.15">
      <c r="A8" s="178" t="s">
        <v>94</v>
      </c>
      <c r="B8" s="178"/>
      <c r="C8" s="178"/>
      <c r="D8" s="179"/>
      <c r="E8" s="97">
        <v>14236108</v>
      </c>
      <c r="F8" s="70">
        <v>14241138</v>
      </c>
    </row>
    <row r="9" spans="1:11" s="7" customFormat="1" ht="27.75" customHeight="1" x14ac:dyDescent="0.15">
      <c r="A9" s="90"/>
      <c r="B9" s="169" t="s">
        <v>155</v>
      </c>
      <c r="C9" s="169"/>
      <c r="D9" s="170"/>
      <c r="E9" s="92">
        <v>194325</v>
      </c>
      <c r="F9" s="72">
        <v>213180</v>
      </c>
    </row>
    <row r="10" spans="1:11" ht="27.75" customHeight="1" x14ac:dyDescent="0.15">
      <c r="A10" s="90"/>
      <c r="B10" s="169" t="s">
        <v>156</v>
      </c>
      <c r="C10" s="169"/>
      <c r="D10" s="170"/>
      <c r="E10" s="92">
        <v>10128866</v>
      </c>
      <c r="F10" s="72">
        <v>10021442</v>
      </c>
    </row>
    <row r="11" spans="1:11" ht="27.75" customHeight="1" x14ac:dyDescent="0.15">
      <c r="A11" s="108"/>
      <c r="B11" s="182" t="s">
        <v>171</v>
      </c>
      <c r="C11" s="182"/>
      <c r="D11" s="183"/>
      <c r="E11" s="92">
        <v>8732174</v>
      </c>
      <c r="F11" s="72">
        <v>8607209</v>
      </c>
    </row>
    <row r="12" spans="1:11" ht="27.75" customHeight="1" x14ac:dyDescent="0.15">
      <c r="A12" s="108"/>
      <c r="B12" s="143"/>
      <c r="C12" s="180" t="s">
        <v>161</v>
      </c>
      <c r="D12" s="181"/>
      <c r="E12" s="92">
        <v>8687322</v>
      </c>
      <c r="F12" s="72">
        <v>8564486</v>
      </c>
    </row>
    <row r="13" spans="1:11" ht="27.75" customHeight="1" x14ac:dyDescent="0.15">
      <c r="A13" s="143"/>
      <c r="B13" s="143"/>
      <c r="C13" s="180" t="s">
        <v>165</v>
      </c>
      <c r="D13" s="181"/>
      <c r="E13" s="92">
        <v>44852</v>
      </c>
      <c r="F13" s="72">
        <v>42723</v>
      </c>
    </row>
    <row r="14" spans="1:11" ht="27.75" customHeight="1" x14ac:dyDescent="0.15">
      <c r="A14" s="143"/>
      <c r="B14" s="169" t="s">
        <v>166</v>
      </c>
      <c r="C14" s="169"/>
      <c r="D14" s="170"/>
      <c r="E14" s="92">
        <v>26141</v>
      </c>
      <c r="F14" s="72">
        <v>24774</v>
      </c>
    </row>
    <row r="15" spans="1:11" ht="27.75" customHeight="1" x14ac:dyDescent="0.15">
      <c r="A15" s="143"/>
      <c r="B15" s="182" t="s">
        <v>167</v>
      </c>
      <c r="C15" s="182"/>
      <c r="D15" s="183"/>
      <c r="E15" s="98">
        <v>1350095</v>
      </c>
      <c r="F15" s="75">
        <v>1363044</v>
      </c>
    </row>
    <row r="16" spans="1:11" ht="27.75" customHeight="1" x14ac:dyDescent="0.15">
      <c r="A16" s="143"/>
      <c r="B16" s="182" t="s">
        <v>162</v>
      </c>
      <c r="C16" s="182"/>
      <c r="D16" s="183"/>
      <c r="E16" s="92">
        <v>13442</v>
      </c>
      <c r="F16" s="72">
        <v>20715</v>
      </c>
    </row>
    <row r="17" spans="1:40" ht="27.75" customHeight="1" x14ac:dyDescent="0.15">
      <c r="A17" s="143"/>
      <c r="B17" s="182" t="s">
        <v>168</v>
      </c>
      <c r="C17" s="182"/>
      <c r="D17" s="183"/>
      <c r="E17" s="92">
        <v>6900</v>
      </c>
      <c r="F17" s="72">
        <v>5700</v>
      </c>
    </row>
    <row r="18" spans="1:40" ht="27.75" customHeight="1" x14ac:dyDescent="0.15">
      <c r="A18" s="141"/>
      <c r="B18" s="165" t="s">
        <v>169</v>
      </c>
      <c r="C18" s="165"/>
      <c r="D18" s="166"/>
      <c r="E18" s="76">
        <v>42</v>
      </c>
      <c r="F18" s="76">
        <v>0</v>
      </c>
    </row>
    <row r="19" spans="1:40" s="23" customFormat="1" ht="27.75" customHeight="1" x14ac:dyDescent="0.15">
      <c r="A19" s="184" t="s">
        <v>170</v>
      </c>
      <c r="B19" s="184"/>
      <c r="C19" s="184"/>
      <c r="D19" s="185"/>
      <c r="E19" s="99">
        <v>73</v>
      </c>
      <c r="F19" s="76">
        <v>0</v>
      </c>
    </row>
    <row r="20" spans="1:40" s="23" customFormat="1" ht="27.75" customHeight="1" x14ac:dyDescent="0.15">
      <c r="A20" s="118"/>
      <c r="B20" s="169" t="s">
        <v>147</v>
      </c>
      <c r="C20" s="169"/>
      <c r="D20" s="170"/>
      <c r="E20" s="99">
        <v>3653171</v>
      </c>
      <c r="F20" s="76">
        <v>3735818</v>
      </c>
    </row>
    <row r="21" spans="1:40" s="23" customFormat="1" ht="27.75" customHeight="1" x14ac:dyDescent="0.15">
      <c r="A21" s="120"/>
      <c r="B21" s="182" t="s">
        <v>172</v>
      </c>
      <c r="C21" s="182"/>
      <c r="D21" s="183"/>
      <c r="E21" s="99">
        <v>2562999</v>
      </c>
      <c r="F21" s="76">
        <v>2677600</v>
      </c>
    </row>
    <row r="22" spans="1:40" s="23" customFormat="1" ht="27.75" customHeight="1" x14ac:dyDescent="0.15">
      <c r="A22" s="120"/>
      <c r="B22" s="165" t="s">
        <v>173</v>
      </c>
      <c r="C22" s="165"/>
      <c r="D22" s="166"/>
      <c r="E22" s="99">
        <v>848683</v>
      </c>
      <c r="F22" s="76">
        <v>837218</v>
      </c>
    </row>
    <row r="23" spans="1:40" s="23" customFormat="1" ht="27.75" customHeight="1" x14ac:dyDescent="0.15">
      <c r="A23" s="182" t="s">
        <v>174</v>
      </c>
      <c r="B23" s="182"/>
      <c r="C23" s="182"/>
      <c r="D23" s="183"/>
      <c r="E23" s="99">
        <v>241489</v>
      </c>
      <c r="F23" s="76">
        <v>221000</v>
      </c>
    </row>
    <row r="24" spans="1:40" s="23" customFormat="1" ht="27.75" customHeight="1" x14ac:dyDescent="0.15">
      <c r="A24" s="90"/>
      <c r="B24" s="169" t="s">
        <v>148</v>
      </c>
      <c r="C24" s="169"/>
      <c r="D24" s="170"/>
      <c r="E24" s="99">
        <v>0</v>
      </c>
      <c r="F24" s="76">
        <v>0</v>
      </c>
    </row>
    <row r="25" spans="1:40" ht="27.75" customHeight="1" x14ac:dyDescent="0.15">
      <c r="A25" s="90"/>
      <c r="B25" s="169" t="s">
        <v>200</v>
      </c>
      <c r="C25" s="169"/>
      <c r="D25" s="170"/>
      <c r="E25" s="92">
        <v>174220</v>
      </c>
      <c r="F25" s="72">
        <v>179909</v>
      </c>
    </row>
    <row r="26" spans="1:40" ht="27.75" customHeight="1" thickBot="1" x14ac:dyDescent="0.2">
      <c r="A26" s="90"/>
      <c r="B26" s="169" t="s">
        <v>149</v>
      </c>
      <c r="C26" s="169"/>
      <c r="D26" s="170"/>
      <c r="E26" s="92">
        <v>85526</v>
      </c>
      <c r="F26" s="72">
        <v>90788</v>
      </c>
    </row>
    <row r="27" spans="1:40" s="1" customFormat="1" x14ac:dyDescent="0.15">
      <c r="A27" s="91" t="s">
        <v>154</v>
      </c>
      <c r="B27" s="91"/>
      <c r="C27" s="91"/>
      <c r="D27" s="122"/>
      <c r="E27" s="123"/>
      <c r="F27" s="12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</row>
  </sheetData>
  <mergeCells count="21">
    <mergeCell ref="B25:D25"/>
    <mergeCell ref="B26:D26"/>
    <mergeCell ref="B22:D22"/>
    <mergeCell ref="A23:D23"/>
    <mergeCell ref="B24:D24"/>
    <mergeCell ref="A19:D19"/>
    <mergeCell ref="B20:D20"/>
    <mergeCell ref="B21:D21"/>
    <mergeCell ref="B16:D16"/>
    <mergeCell ref="B17:D17"/>
    <mergeCell ref="B18:D18"/>
    <mergeCell ref="B14:D14"/>
    <mergeCell ref="B15:D15"/>
    <mergeCell ref="B10:D10"/>
    <mergeCell ref="B11:D11"/>
    <mergeCell ref="C12:D12"/>
    <mergeCell ref="B9:D9"/>
    <mergeCell ref="A3:F3"/>
    <mergeCell ref="A7:D7"/>
    <mergeCell ref="A8:D8"/>
    <mergeCell ref="C13:D13"/>
  </mergeCells>
  <phoneticPr fontId="2"/>
  <hyperlinks>
    <hyperlink ref="C2" location="目次!A1" display="目　次"/>
    <hyperlink ref="G3" location="目次!A1" display="目次"/>
  </hyperlinks>
  <printOptions horizontalCentered="1"/>
  <pageMargins left="0.59055118110236227" right="0.59055118110236227" top="0.78740157480314965" bottom="0.98425196850393704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3" customWidth="1"/>
    <col min="2" max="2" width="28.75" style="3" customWidth="1"/>
    <col min="3" max="3" width="25.625" style="82" customWidth="1"/>
    <col min="4" max="4" width="25.625" style="3" customWidth="1"/>
    <col min="5" max="5" width="12.625" style="3" customWidth="1"/>
    <col min="6" max="6" width="9" style="3"/>
    <col min="7" max="7" width="9.25" style="3" bestFit="1" customWidth="1"/>
    <col min="8" max="16384" width="9" style="3"/>
  </cols>
  <sheetData>
    <row r="1" spans="1:5" s="13" customFormat="1" ht="12" x14ac:dyDescent="0.15">
      <c r="A1" s="13" t="s">
        <v>113</v>
      </c>
      <c r="C1" s="81"/>
    </row>
    <row r="2" spans="1:5" x14ac:dyDescent="0.15">
      <c r="E2" s="125" t="s">
        <v>177</v>
      </c>
    </row>
    <row r="5" spans="1:5" s="25" customFormat="1" ht="21" customHeight="1" x14ac:dyDescent="0.15">
      <c r="A5" s="188" t="s">
        <v>119</v>
      </c>
      <c r="B5" s="188"/>
      <c r="C5" s="188"/>
      <c r="D5" s="188"/>
    </row>
    <row r="6" spans="1:5" x14ac:dyDescent="0.15">
      <c r="B6" s="7"/>
    </row>
    <row r="8" spans="1:5" s="38" customFormat="1" ht="13.5" customHeight="1" thickBot="1" x14ac:dyDescent="0.2">
      <c r="A8" s="38" t="s">
        <v>107</v>
      </c>
      <c r="C8" s="41"/>
      <c r="D8" s="41" t="s">
        <v>175</v>
      </c>
      <c r="E8" s="42"/>
    </row>
    <row r="9" spans="1:5" ht="21" customHeight="1" x14ac:dyDescent="0.15">
      <c r="A9" s="161" t="s">
        <v>101</v>
      </c>
      <c r="B9" s="162"/>
      <c r="C9" s="149" t="s">
        <v>182</v>
      </c>
      <c r="D9" s="67" t="s">
        <v>192</v>
      </c>
    </row>
    <row r="10" spans="1:5" s="71" customFormat="1" ht="24" customHeight="1" x14ac:dyDescent="0.15">
      <c r="A10" s="163" t="s">
        <v>31</v>
      </c>
      <c r="B10" s="164"/>
      <c r="C10" s="97">
        <v>3603111</v>
      </c>
      <c r="D10" s="70">
        <f>SUM(D11:D13)</f>
        <v>3590086</v>
      </c>
    </row>
    <row r="11" spans="1:5" ht="24" customHeight="1" x14ac:dyDescent="0.15">
      <c r="A11" s="27"/>
      <c r="B11" s="50" t="s">
        <v>106</v>
      </c>
      <c r="C11" s="92">
        <v>3298896</v>
      </c>
      <c r="D11" s="72">
        <v>3293803</v>
      </c>
    </row>
    <row r="12" spans="1:5" ht="24" customHeight="1" x14ac:dyDescent="0.15">
      <c r="A12" s="27"/>
      <c r="B12" s="50" t="s">
        <v>104</v>
      </c>
      <c r="C12" s="92">
        <v>304202</v>
      </c>
      <c r="D12" s="72">
        <v>296001</v>
      </c>
    </row>
    <row r="13" spans="1:5" ht="24" customHeight="1" x14ac:dyDescent="0.15">
      <c r="A13" s="27"/>
      <c r="B13" s="135" t="s">
        <v>114</v>
      </c>
      <c r="C13" s="92">
        <v>13</v>
      </c>
      <c r="D13" s="72">
        <v>282</v>
      </c>
    </row>
    <row r="14" spans="1:5" s="71" customFormat="1" ht="24" customHeight="1" x14ac:dyDescent="0.15">
      <c r="A14" s="186" t="s">
        <v>44</v>
      </c>
      <c r="B14" s="187"/>
      <c r="C14" s="103">
        <v>3454923</v>
      </c>
      <c r="D14" s="73">
        <f>SUM(D15:D18)</f>
        <v>3474362</v>
      </c>
    </row>
    <row r="15" spans="1:5" ht="24" customHeight="1" x14ac:dyDescent="0.15">
      <c r="A15" s="27"/>
      <c r="B15" s="135" t="s">
        <v>84</v>
      </c>
      <c r="C15" s="92">
        <v>3387317</v>
      </c>
      <c r="D15" s="72">
        <v>3405374</v>
      </c>
    </row>
    <row r="16" spans="1:5" ht="24" customHeight="1" x14ac:dyDescent="0.15">
      <c r="A16" s="27"/>
      <c r="B16" s="135" t="s">
        <v>85</v>
      </c>
      <c r="C16" s="92">
        <v>67464</v>
      </c>
      <c r="D16" s="72">
        <v>68906</v>
      </c>
    </row>
    <row r="17" spans="1:10" ht="24" customHeight="1" x14ac:dyDescent="0.15">
      <c r="A17" s="27"/>
      <c r="B17" s="135" t="s">
        <v>86</v>
      </c>
      <c r="C17" s="92">
        <v>142</v>
      </c>
      <c r="D17" s="72">
        <v>82</v>
      </c>
    </row>
    <row r="18" spans="1:10" ht="24" customHeight="1" x14ac:dyDescent="0.15">
      <c r="A18" s="27"/>
      <c r="B18" s="135" t="s">
        <v>87</v>
      </c>
      <c r="C18" s="92" t="s">
        <v>176</v>
      </c>
      <c r="D18" s="72" t="s">
        <v>193</v>
      </c>
    </row>
    <row r="19" spans="1:10" s="71" customFormat="1" ht="24" customHeight="1" x14ac:dyDescent="0.15">
      <c r="A19" s="186" t="s">
        <v>35</v>
      </c>
      <c r="B19" s="187"/>
      <c r="C19" s="103">
        <v>608833</v>
      </c>
      <c r="D19" s="73">
        <f>SUM(D20:D26)</f>
        <v>832689</v>
      </c>
      <c r="J19" s="104"/>
    </row>
    <row r="20" spans="1:10" ht="24" customHeight="1" x14ac:dyDescent="0.15">
      <c r="A20" s="27"/>
      <c r="B20" s="135" t="s">
        <v>88</v>
      </c>
      <c r="C20" s="92">
        <v>407000</v>
      </c>
      <c r="D20" s="72">
        <v>633900</v>
      </c>
    </row>
    <row r="21" spans="1:10" ht="24" customHeight="1" x14ac:dyDescent="0.15">
      <c r="A21" s="27"/>
      <c r="B21" s="135" t="s">
        <v>92</v>
      </c>
      <c r="C21" s="92">
        <v>156</v>
      </c>
      <c r="D21" s="72">
        <v>86</v>
      </c>
    </row>
    <row r="22" spans="1:10" ht="24" customHeight="1" x14ac:dyDescent="0.15">
      <c r="A22" s="27"/>
      <c r="B22" s="135" t="s">
        <v>90</v>
      </c>
      <c r="C22" s="92">
        <v>128182</v>
      </c>
      <c r="D22" s="72">
        <v>129661</v>
      </c>
    </row>
    <row r="23" spans="1:10" ht="24" customHeight="1" x14ac:dyDescent="0.15">
      <c r="A23" s="27"/>
      <c r="B23" s="135" t="s">
        <v>91</v>
      </c>
      <c r="C23" s="92" t="s">
        <v>176</v>
      </c>
      <c r="D23" s="72" t="s">
        <v>193</v>
      </c>
    </row>
    <row r="24" spans="1:10" ht="24" customHeight="1" x14ac:dyDescent="0.15">
      <c r="A24" s="27"/>
      <c r="B24" s="135" t="s">
        <v>89</v>
      </c>
      <c r="C24" s="92">
        <v>65644</v>
      </c>
      <c r="D24" s="72">
        <v>68112</v>
      </c>
    </row>
    <row r="25" spans="1:10" ht="24" customHeight="1" x14ac:dyDescent="0.15">
      <c r="A25" s="27"/>
      <c r="B25" s="135" t="s">
        <v>39</v>
      </c>
      <c r="C25" s="92">
        <v>851</v>
      </c>
      <c r="D25" s="72">
        <v>930</v>
      </c>
    </row>
    <row r="26" spans="1:10" ht="24" customHeight="1" x14ac:dyDescent="0.15">
      <c r="A26" s="27"/>
      <c r="B26" s="135" t="s">
        <v>53</v>
      </c>
      <c r="C26" s="92">
        <v>7000</v>
      </c>
      <c r="D26" s="72">
        <v>0</v>
      </c>
    </row>
    <row r="27" spans="1:10" s="71" customFormat="1" ht="24" customHeight="1" x14ac:dyDescent="0.15">
      <c r="A27" s="186" t="s">
        <v>40</v>
      </c>
      <c r="B27" s="187"/>
      <c r="C27" s="103">
        <v>1600160</v>
      </c>
      <c r="D27" s="73">
        <f>SUM(D28:D32)</f>
        <v>1852032</v>
      </c>
    </row>
    <row r="28" spans="1:10" ht="24" customHeight="1" x14ac:dyDescent="0.15">
      <c r="A28" s="27"/>
      <c r="B28" s="135" t="s">
        <v>93</v>
      </c>
      <c r="C28" s="92">
        <v>1306738</v>
      </c>
      <c r="D28" s="72">
        <v>1569059</v>
      </c>
    </row>
    <row r="29" spans="1:10" ht="24" customHeight="1" x14ac:dyDescent="0.15">
      <c r="A29" s="27"/>
      <c r="B29" s="135" t="s">
        <v>42</v>
      </c>
      <c r="C29" s="92">
        <v>287305</v>
      </c>
      <c r="D29" s="72">
        <v>277017</v>
      </c>
    </row>
    <row r="30" spans="1:10" ht="24" customHeight="1" x14ac:dyDescent="0.15">
      <c r="A30" s="27"/>
      <c r="B30" s="135" t="s">
        <v>43</v>
      </c>
      <c r="C30" s="92" t="s">
        <v>176</v>
      </c>
      <c r="D30" s="72" t="s">
        <v>193</v>
      </c>
    </row>
    <row r="31" spans="1:10" ht="24" customHeight="1" x14ac:dyDescent="0.15">
      <c r="A31" s="134"/>
      <c r="B31" s="135" t="s">
        <v>34</v>
      </c>
      <c r="C31" s="92" t="s">
        <v>176</v>
      </c>
      <c r="D31" s="72" t="s">
        <v>193</v>
      </c>
    </row>
    <row r="32" spans="1:10" ht="24" customHeight="1" thickBot="1" x14ac:dyDescent="0.2">
      <c r="A32" s="136"/>
      <c r="B32" s="137" t="s">
        <v>105</v>
      </c>
      <c r="C32" s="100">
        <v>6117</v>
      </c>
      <c r="D32" s="74">
        <v>5956</v>
      </c>
    </row>
    <row r="33" spans="1:4" x14ac:dyDescent="0.15">
      <c r="A33" s="13" t="s">
        <v>120</v>
      </c>
      <c r="B33" s="15"/>
      <c r="C33" s="116"/>
      <c r="D33" s="129"/>
    </row>
  </sheetData>
  <mergeCells count="6">
    <mergeCell ref="A27:B27"/>
    <mergeCell ref="A5:D5"/>
    <mergeCell ref="A9:B9"/>
    <mergeCell ref="A10:B10"/>
    <mergeCell ref="A14:B14"/>
    <mergeCell ref="A19:B19"/>
  </mergeCells>
  <phoneticPr fontId="2"/>
  <hyperlinks>
    <hyperlink ref="E2" location="目次!R1C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2" width="2.125" style="13" customWidth="1"/>
    <col min="3" max="3" width="21.625" style="13" customWidth="1"/>
    <col min="4" max="4" width="2.5" style="13" customWidth="1"/>
    <col min="5" max="5" width="25.625" style="13" customWidth="1"/>
    <col min="6" max="6" width="25.625" style="13" customWidth="1" collapsed="1"/>
    <col min="7" max="16384" width="9" style="13"/>
  </cols>
  <sheetData>
    <row r="1" spans="1:7" x14ac:dyDescent="0.15">
      <c r="E1" s="47"/>
      <c r="F1" s="47" t="s">
        <v>99</v>
      </c>
    </row>
    <row r="2" spans="1:7" s="3" customFormat="1" ht="21.75" customHeight="1" x14ac:dyDescent="0.15">
      <c r="G2" s="125" t="s">
        <v>177</v>
      </c>
    </row>
    <row r="3" spans="1:7" s="3" customFormat="1" ht="13.5" x14ac:dyDescent="0.15"/>
    <row r="4" spans="1:7" s="25" customFormat="1" ht="21" x14ac:dyDescent="0.15">
      <c r="A4" s="160" t="s">
        <v>122</v>
      </c>
      <c r="B4" s="160"/>
      <c r="C4" s="160"/>
      <c r="D4" s="160"/>
      <c r="E4" s="160"/>
      <c r="F4" s="160"/>
    </row>
    <row r="5" spans="1:7" s="25" customFormat="1" ht="21" x14ac:dyDescent="0.15">
      <c r="A5" s="21"/>
      <c r="B5" s="21"/>
      <c r="C5" s="21"/>
      <c r="D5" s="21"/>
    </row>
    <row r="6" spans="1:7" s="3" customFormat="1" ht="13.5" x14ac:dyDescent="0.15"/>
    <row r="7" spans="1:7" s="3" customFormat="1" ht="13.5" x14ac:dyDescent="0.15">
      <c r="A7" s="13" t="s">
        <v>47</v>
      </c>
      <c r="C7" s="8"/>
    </row>
    <row r="8" spans="1:7" s="38" customFormat="1" ht="13.5" customHeight="1" thickBot="1" x14ac:dyDescent="0.2">
      <c r="A8" s="38" t="s">
        <v>115</v>
      </c>
      <c r="E8" s="40"/>
      <c r="F8" s="40" t="s">
        <v>158</v>
      </c>
    </row>
    <row r="9" spans="1:7" s="3" customFormat="1" ht="34.5" customHeight="1" x14ac:dyDescent="0.15">
      <c r="A9" s="161" t="s">
        <v>56</v>
      </c>
      <c r="B9" s="161"/>
      <c r="C9" s="161"/>
      <c r="D9" s="162"/>
      <c r="E9" s="139" t="s">
        <v>183</v>
      </c>
      <c r="F9" s="67" t="s">
        <v>191</v>
      </c>
    </row>
    <row r="10" spans="1:7" s="29" customFormat="1" ht="22.5" customHeight="1" x14ac:dyDescent="0.15">
      <c r="B10" s="190" t="s">
        <v>31</v>
      </c>
      <c r="C10" s="190"/>
      <c r="D10" s="57"/>
      <c r="E10" s="55">
        <v>7660247</v>
      </c>
      <c r="F10" s="55">
        <v>7732427</v>
      </c>
    </row>
    <row r="11" spans="1:7" ht="22.5" customHeight="1" x14ac:dyDescent="0.15">
      <c r="B11" s="4"/>
      <c r="C11" s="138" t="s">
        <v>57</v>
      </c>
      <c r="D11" s="58"/>
      <c r="E11" s="52">
        <v>6657569</v>
      </c>
      <c r="F11" s="52">
        <v>6771368</v>
      </c>
    </row>
    <row r="12" spans="1:7" ht="22.5" customHeight="1" x14ac:dyDescent="0.15">
      <c r="B12" s="4"/>
      <c r="C12" s="138" t="s">
        <v>58</v>
      </c>
      <c r="D12" s="58"/>
      <c r="E12" s="52">
        <v>586826</v>
      </c>
      <c r="F12" s="52">
        <v>510772</v>
      </c>
    </row>
    <row r="13" spans="1:7" ht="22.5" customHeight="1" x14ac:dyDescent="0.15">
      <c r="B13" s="4"/>
      <c r="C13" s="138" t="s">
        <v>32</v>
      </c>
      <c r="D13" s="58"/>
      <c r="E13" s="51">
        <v>415852</v>
      </c>
      <c r="F13" s="51">
        <v>450287</v>
      </c>
      <c r="G13" s="3"/>
    </row>
    <row r="14" spans="1:7" s="29" customFormat="1" ht="22.5" customHeight="1" x14ac:dyDescent="0.15">
      <c r="B14" s="189" t="s">
        <v>44</v>
      </c>
      <c r="C14" s="189"/>
      <c r="D14" s="59"/>
      <c r="E14" s="56">
        <v>7853835</v>
      </c>
      <c r="F14" s="56">
        <v>7970747</v>
      </c>
    </row>
    <row r="15" spans="1:7" ht="22.5" customHeight="1" x14ac:dyDescent="0.15">
      <c r="B15" s="4"/>
      <c r="C15" s="138" t="s">
        <v>59</v>
      </c>
      <c r="D15" s="58"/>
      <c r="E15" s="52">
        <v>7815323</v>
      </c>
      <c r="F15" s="52">
        <v>7937992</v>
      </c>
    </row>
    <row r="16" spans="1:7" ht="22.5" customHeight="1" x14ac:dyDescent="0.15">
      <c r="B16" s="4"/>
      <c r="C16" s="138" t="s">
        <v>60</v>
      </c>
      <c r="D16" s="58"/>
      <c r="E16" s="52">
        <v>27246</v>
      </c>
      <c r="F16" s="52">
        <v>24733</v>
      </c>
    </row>
    <row r="17" spans="1:10" ht="22.5" customHeight="1" x14ac:dyDescent="0.15">
      <c r="B17" s="4"/>
      <c r="C17" s="138" t="s">
        <v>33</v>
      </c>
      <c r="D17" s="58"/>
      <c r="E17" s="52">
        <v>11266</v>
      </c>
      <c r="F17" s="52">
        <v>8022</v>
      </c>
    </row>
    <row r="18" spans="1:10" s="29" customFormat="1" ht="22.5" customHeight="1" x14ac:dyDescent="0.15">
      <c r="B18" s="189" t="s">
        <v>35</v>
      </c>
      <c r="C18" s="189"/>
      <c r="D18" s="59"/>
      <c r="E18" s="56">
        <v>189264</v>
      </c>
      <c r="F18" s="56">
        <v>451487</v>
      </c>
    </row>
    <row r="19" spans="1:10" ht="22.5" customHeight="1" x14ac:dyDescent="0.15">
      <c r="B19" s="4"/>
      <c r="C19" s="138" t="s">
        <v>36</v>
      </c>
      <c r="D19" s="58"/>
      <c r="E19" s="51">
        <v>182000</v>
      </c>
      <c r="F19" s="51">
        <v>374800</v>
      </c>
      <c r="J19" s="15"/>
    </row>
    <row r="20" spans="1:10" ht="22.5" customHeight="1" x14ac:dyDescent="0.15">
      <c r="B20" s="4"/>
      <c r="C20" s="138" t="s">
        <v>37</v>
      </c>
      <c r="D20" s="58"/>
      <c r="E20" s="53" t="s">
        <v>110</v>
      </c>
      <c r="F20" s="53" t="s">
        <v>199</v>
      </c>
    </row>
    <row r="21" spans="1:10" ht="22.5" customHeight="1" x14ac:dyDescent="0.15">
      <c r="B21" s="4"/>
      <c r="C21" s="138" t="s">
        <v>55</v>
      </c>
      <c r="D21" s="58"/>
      <c r="E21" s="52">
        <v>2187</v>
      </c>
      <c r="F21" s="52">
        <v>603</v>
      </c>
    </row>
    <row r="22" spans="1:10" ht="22.5" customHeight="1" x14ac:dyDescent="0.15">
      <c r="B22" s="4"/>
      <c r="C22" s="138" t="s">
        <v>111</v>
      </c>
      <c r="D22" s="58"/>
      <c r="E22" s="53">
        <v>0</v>
      </c>
      <c r="F22" s="53">
        <v>4700</v>
      </c>
    </row>
    <row r="23" spans="1:10" ht="22.5" customHeight="1" x14ac:dyDescent="0.15">
      <c r="B23" s="4"/>
      <c r="C23" s="138" t="s">
        <v>38</v>
      </c>
      <c r="D23" s="58"/>
      <c r="E23" s="53">
        <v>5077</v>
      </c>
      <c r="F23" s="53">
        <v>5584</v>
      </c>
      <c r="J23" s="15"/>
    </row>
    <row r="24" spans="1:10" ht="22.5" customHeight="1" x14ac:dyDescent="0.15">
      <c r="B24" s="4"/>
      <c r="C24" s="138" t="s">
        <v>53</v>
      </c>
      <c r="D24" s="58"/>
      <c r="E24" s="52">
        <v>0</v>
      </c>
      <c r="F24" s="52">
        <v>65800</v>
      </c>
    </row>
    <row r="25" spans="1:10" s="29" customFormat="1" ht="22.5" customHeight="1" x14ac:dyDescent="0.15">
      <c r="B25" s="189" t="s">
        <v>40</v>
      </c>
      <c r="C25" s="189"/>
      <c r="D25" s="60"/>
      <c r="E25" s="56">
        <v>606711</v>
      </c>
      <c r="F25" s="56">
        <v>912495</v>
      </c>
    </row>
    <row r="26" spans="1:10" ht="22.5" customHeight="1" x14ac:dyDescent="0.15">
      <c r="B26" s="4"/>
      <c r="C26" s="138" t="s">
        <v>41</v>
      </c>
      <c r="D26" s="58"/>
      <c r="E26" s="52">
        <v>230903</v>
      </c>
      <c r="F26" s="52">
        <v>498066</v>
      </c>
    </row>
    <row r="27" spans="1:10" ht="22.5" customHeight="1" x14ac:dyDescent="0.15">
      <c r="B27" s="4"/>
      <c r="C27" s="138" t="s">
        <v>61</v>
      </c>
      <c r="D27" s="58"/>
      <c r="E27" s="53" t="s">
        <v>110</v>
      </c>
      <c r="F27" s="53" t="s">
        <v>199</v>
      </c>
    </row>
    <row r="28" spans="1:10" ht="22.5" customHeight="1" x14ac:dyDescent="0.15">
      <c r="B28" s="4"/>
      <c r="C28" s="138" t="s">
        <v>42</v>
      </c>
      <c r="D28" s="58"/>
      <c r="E28" s="52">
        <v>375448</v>
      </c>
      <c r="F28" s="52">
        <v>413889</v>
      </c>
    </row>
    <row r="29" spans="1:10" ht="22.5" customHeight="1" x14ac:dyDescent="0.15">
      <c r="B29" s="4"/>
      <c r="C29" s="138" t="s">
        <v>63</v>
      </c>
      <c r="D29" s="58"/>
      <c r="E29" s="52" t="s">
        <v>199</v>
      </c>
      <c r="F29" s="52" t="s">
        <v>199</v>
      </c>
    </row>
    <row r="30" spans="1:10" ht="22.5" customHeight="1" thickBot="1" x14ac:dyDescent="0.2">
      <c r="A30" s="20"/>
      <c r="B30" s="9"/>
      <c r="C30" s="10" t="s">
        <v>62</v>
      </c>
      <c r="D30" s="61"/>
      <c r="E30" s="54">
        <v>360</v>
      </c>
      <c r="F30" s="54">
        <v>540</v>
      </c>
    </row>
    <row r="31" spans="1:10" ht="17.25" customHeight="1" x14ac:dyDescent="0.15">
      <c r="A31" s="13" t="s">
        <v>121</v>
      </c>
      <c r="E31" s="17"/>
      <c r="F31" s="17"/>
    </row>
  </sheetData>
  <mergeCells count="6">
    <mergeCell ref="B25:C25"/>
    <mergeCell ref="A4:F4"/>
    <mergeCell ref="A9:D9"/>
    <mergeCell ref="B10:C10"/>
    <mergeCell ref="B14:C14"/>
    <mergeCell ref="B18:C18"/>
  </mergeCells>
  <phoneticPr fontId="2"/>
  <hyperlinks>
    <hyperlink ref="G2" location="目次!R1C1" display="目　次"/>
  </hyperlinks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2" width="2.125" style="13" customWidth="1"/>
    <col min="3" max="3" width="20.625" style="13" customWidth="1"/>
    <col min="4" max="4" width="2.5" style="13" customWidth="1"/>
    <col min="5" max="6" width="25.625" style="13" customWidth="1"/>
    <col min="7" max="16384" width="9" style="13"/>
  </cols>
  <sheetData>
    <row r="1" spans="1:7" x14ac:dyDescent="0.15">
      <c r="A1" s="13" t="s">
        <v>116</v>
      </c>
    </row>
    <row r="2" spans="1:7" s="3" customFormat="1" ht="21.75" customHeight="1" x14ac:dyDescent="0.15">
      <c r="G2" s="125" t="s">
        <v>177</v>
      </c>
    </row>
    <row r="3" spans="1:7" s="3" customFormat="1" ht="18.75" x14ac:dyDescent="0.15">
      <c r="A3" s="160" t="s">
        <v>123</v>
      </c>
      <c r="B3" s="160"/>
      <c r="C3" s="160"/>
      <c r="D3" s="160"/>
      <c r="E3" s="160"/>
      <c r="F3" s="160"/>
    </row>
    <row r="4" spans="1:7" s="3" customFormat="1" ht="13.5" x14ac:dyDescent="0.15">
      <c r="A4" s="7"/>
    </row>
    <row r="5" spans="1:7" s="3" customFormat="1" ht="13.5" x14ac:dyDescent="0.15">
      <c r="A5" s="191"/>
      <c r="B5" s="191"/>
      <c r="C5" s="191"/>
      <c r="D5" s="191"/>
    </row>
    <row r="6" spans="1:7" s="3" customFormat="1" ht="13.5" x14ac:dyDescent="0.15">
      <c r="A6" s="191"/>
      <c r="B6" s="191"/>
      <c r="C6" s="191"/>
      <c r="D6" s="191"/>
    </row>
    <row r="7" spans="1:7" s="3" customFormat="1" ht="13.5" x14ac:dyDescent="0.15">
      <c r="A7" s="192" t="s">
        <v>48</v>
      </c>
      <c r="B7" s="192"/>
      <c r="C7" s="192"/>
      <c r="D7" s="192"/>
    </row>
    <row r="8" spans="1:7" s="38" customFormat="1" ht="19.5" customHeight="1" thickBot="1" x14ac:dyDescent="0.2">
      <c r="A8" s="38" t="s">
        <v>115</v>
      </c>
      <c r="E8" s="40"/>
      <c r="F8" s="40" t="s">
        <v>108</v>
      </c>
    </row>
    <row r="9" spans="1:7" s="3" customFormat="1" ht="34.5" customHeight="1" x14ac:dyDescent="0.15">
      <c r="A9" s="162" t="s">
        <v>102</v>
      </c>
      <c r="B9" s="193"/>
      <c r="C9" s="193"/>
      <c r="D9" s="193"/>
      <c r="E9" s="140" t="s">
        <v>184</v>
      </c>
      <c r="F9" s="67" t="s">
        <v>190</v>
      </c>
    </row>
    <row r="10" spans="1:7" s="29" customFormat="1" ht="22.5" customHeight="1" x14ac:dyDescent="0.15">
      <c r="A10" s="62"/>
      <c r="B10" s="189" t="s">
        <v>31</v>
      </c>
      <c r="C10" s="189"/>
      <c r="D10" s="63"/>
      <c r="E10" s="55">
        <v>6481704</v>
      </c>
      <c r="F10" s="55">
        <v>6487089</v>
      </c>
    </row>
    <row r="11" spans="1:7" ht="22.5" customHeight="1" x14ac:dyDescent="0.15">
      <c r="A11" s="15"/>
      <c r="B11" s="133"/>
      <c r="C11" s="133" t="s">
        <v>57</v>
      </c>
      <c r="D11" s="26"/>
      <c r="E11" s="52">
        <v>5647309</v>
      </c>
      <c r="F11" s="52">
        <v>5677916</v>
      </c>
    </row>
    <row r="12" spans="1:7" ht="22.5" customHeight="1" x14ac:dyDescent="0.15">
      <c r="A12" s="15"/>
      <c r="B12" s="133"/>
      <c r="C12" s="133" t="s">
        <v>58</v>
      </c>
      <c r="D12" s="26"/>
      <c r="E12" s="52">
        <v>422663</v>
      </c>
      <c r="F12" s="52">
        <v>356153</v>
      </c>
    </row>
    <row r="13" spans="1:7" ht="22.5" customHeight="1" x14ac:dyDescent="0.15">
      <c r="A13" s="15"/>
      <c r="B13" s="133"/>
      <c r="C13" s="133" t="s">
        <v>32</v>
      </c>
      <c r="D13" s="26"/>
      <c r="E13" s="53">
        <v>411732</v>
      </c>
      <c r="F13" s="53">
        <v>453020</v>
      </c>
      <c r="G13" s="3"/>
    </row>
    <row r="14" spans="1:7" s="29" customFormat="1" ht="22.5" customHeight="1" x14ac:dyDescent="0.15">
      <c r="A14" s="62"/>
      <c r="B14" s="189" t="s">
        <v>44</v>
      </c>
      <c r="C14" s="189"/>
      <c r="D14" s="63"/>
      <c r="E14" s="56">
        <v>6476463</v>
      </c>
      <c r="F14" s="56">
        <v>6691201</v>
      </c>
    </row>
    <row r="15" spans="1:7" ht="22.5" customHeight="1" x14ac:dyDescent="0.15">
      <c r="A15" s="15"/>
      <c r="B15" s="133"/>
      <c r="C15" s="133" t="s">
        <v>59</v>
      </c>
      <c r="D15" s="26"/>
      <c r="E15" s="52">
        <v>6433885</v>
      </c>
      <c r="F15" s="52">
        <v>6657205</v>
      </c>
    </row>
    <row r="16" spans="1:7" ht="22.5" customHeight="1" x14ac:dyDescent="0.15">
      <c r="A16" s="15"/>
      <c r="B16" s="133"/>
      <c r="C16" s="133" t="s">
        <v>60</v>
      </c>
      <c r="D16" s="26"/>
      <c r="E16" s="52">
        <v>36383</v>
      </c>
      <c r="F16" s="52">
        <v>32019</v>
      </c>
    </row>
    <row r="17" spans="1:10" ht="22.5" customHeight="1" x14ac:dyDescent="0.15">
      <c r="A17" s="15"/>
      <c r="B17" s="133"/>
      <c r="C17" s="133" t="s">
        <v>33</v>
      </c>
      <c r="D17" s="26"/>
      <c r="E17" s="52">
        <v>6195</v>
      </c>
      <c r="F17" s="52">
        <v>1977</v>
      </c>
    </row>
    <row r="18" spans="1:10" s="29" customFormat="1" ht="22.5" customHeight="1" x14ac:dyDescent="0.15">
      <c r="A18" s="62"/>
      <c r="B18" s="189" t="s">
        <v>35</v>
      </c>
      <c r="C18" s="189"/>
      <c r="D18" s="63"/>
      <c r="E18" s="56">
        <v>110836</v>
      </c>
      <c r="F18" s="56">
        <v>212123</v>
      </c>
    </row>
    <row r="19" spans="1:10" ht="22.5" customHeight="1" x14ac:dyDescent="0.15">
      <c r="A19" s="15"/>
      <c r="B19" s="133"/>
      <c r="C19" s="133" t="s">
        <v>36</v>
      </c>
      <c r="D19" s="26"/>
      <c r="E19" s="52">
        <v>58500</v>
      </c>
      <c r="F19" s="52">
        <v>103600</v>
      </c>
      <c r="J19" s="15"/>
    </row>
    <row r="20" spans="1:10" ht="22.5" customHeight="1" x14ac:dyDescent="0.15">
      <c r="A20" s="15"/>
      <c r="B20" s="133"/>
      <c r="C20" s="133" t="s">
        <v>38</v>
      </c>
      <c r="D20" s="26"/>
      <c r="E20" s="52">
        <v>51866</v>
      </c>
      <c r="F20" s="52">
        <f>103600+2750+1473</f>
        <v>107823</v>
      </c>
    </row>
    <row r="21" spans="1:10" s="14" customFormat="1" ht="22.5" customHeight="1" x14ac:dyDescent="0.15">
      <c r="A21" s="64"/>
      <c r="B21" s="65"/>
      <c r="C21" s="133" t="s">
        <v>37</v>
      </c>
      <c r="D21" s="26"/>
      <c r="E21" s="52" t="s">
        <v>110</v>
      </c>
      <c r="F21" s="52" t="s">
        <v>135</v>
      </c>
    </row>
    <row r="22" spans="1:10" ht="22.5" customHeight="1" x14ac:dyDescent="0.15">
      <c r="A22" s="15"/>
      <c r="B22" s="4"/>
      <c r="C22" s="133" t="s">
        <v>55</v>
      </c>
      <c r="D22" s="26"/>
      <c r="E22" s="52">
        <v>470</v>
      </c>
      <c r="F22" s="52">
        <v>700</v>
      </c>
    </row>
    <row r="23" spans="1:10" s="29" customFormat="1" ht="22.5" customHeight="1" x14ac:dyDescent="0.15">
      <c r="A23" s="62"/>
      <c r="B23" s="189" t="s">
        <v>40</v>
      </c>
      <c r="C23" s="189"/>
      <c r="D23" s="63"/>
      <c r="E23" s="56">
        <v>327986</v>
      </c>
      <c r="F23" s="56">
        <v>408245</v>
      </c>
    </row>
    <row r="24" spans="1:10" ht="22.5" customHeight="1" x14ac:dyDescent="0.15">
      <c r="A24" s="15"/>
      <c r="B24" s="133"/>
      <c r="C24" s="133" t="s">
        <v>41</v>
      </c>
      <c r="D24" s="26"/>
      <c r="E24" s="52">
        <v>185787</v>
      </c>
      <c r="F24" s="52">
        <v>249720</v>
      </c>
    </row>
    <row r="25" spans="1:10" ht="22.5" customHeight="1" x14ac:dyDescent="0.15">
      <c r="A25" s="15"/>
      <c r="B25" s="133"/>
      <c r="C25" s="133" t="s">
        <v>61</v>
      </c>
      <c r="D25" s="26"/>
      <c r="E25" s="52" t="s">
        <v>110</v>
      </c>
      <c r="F25" s="52" t="s">
        <v>135</v>
      </c>
    </row>
    <row r="26" spans="1:10" ht="22.5" customHeight="1" x14ac:dyDescent="0.15">
      <c r="A26" s="15"/>
      <c r="B26" s="133"/>
      <c r="C26" s="133" t="s">
        <v>42</v>
      </c>
      <c r="D26" s="26"/>
      <c r="E26" s="52">
        <v>142199</v>
      </c>
      <c r="F26" s="52">
        <v>158525</v>
      </c>
    </row>
    <row r="27" spans="1:10" ht="22.5" customHeight="1" x14ac:dyDescent="0.15">
      <c r="A27" s="15"/>
      <c r="B27" s="133"/>
      <c r="C27" s="133" t="s">
        <v>63</v>
      </c>
      <c r="D27" s="26"/>
      <c r="E27" s="52" t="s">
        <v>110</v>
      </c>
      <c r="F27" s="52" t="s">
        <v>135</v>
      </c>
    </row>
    <row r="28" spans="1:10" ht="22.5" customHeight="1" thickBot="1" x14ac:dyDescent="0.2">
      <c r="A28" s="20"/>
      <c r="B28" s="10"/>
      <c r="C28" s="10" t="s">
        <v>62</v>
      </c>
      <c r="D28" s="66"/>
      <c r="E28" s="54" t="s">
        <v>110</v>
      </c>
      <c r="F28" s="54" t="s">
        <v>135</v>
      </c>
    </row>
    <row r="29" spans="1:10" ht="13.5" customHeight="1" x14ac:dyDescent="0.15">
      <c r="A29" s="13" t="s">
        <v>121</v>
      </c>
    </row>
  </sheetData>
  <mergeCells count="9">
    <mergeCell ref="B14:C14"/>
    <mergeCell ref="B18:C18"/>
    <mergeCell ref="B23:C23"/>
    <mergeCell ref="A3:F3"/>
    <mergeCell ref="A5:D5"/>
    <mergeCell ref="A6:D6"/>
    <mergeCell ref="A7:D7"/>
    <mergeCell ref="A9:D9"/>
    <mergeCell ref="B10:C10"/>
  </mergeCells>
  <phoneticPr fontId="2"/>
  <hyperlinks>
    <hyperlink ref="G2" location="目次!R1C1" display="目　次"/>
  </hyperlinks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1.25" style="1" customWidth="1"/>
    <col min="2" max="4" width="2.25" style="1" customWidth="1"/>
    <col min="5" max="5" width="19.625" style="1" customWidth="1"/>
    <col min="6" max="6" width="1.75" style="1" customWidth="1"/>
    <col min="7" max="10" width="15.25" style="1" customWidth="1"/>
    <col min="11" max="16384" width="9" style="1"/>
  </cols>
  <sheetData>
    <row r="1" spans="1:11" s="44" customFormat="1" ht="12" x14ac:dyDescent="0.15">
      <c r="G1" s="41"/>
      <c r="H1" s="41"/>
      <c r="J1" s="41" t="s">
        <v>100</v>
      </c>
    </row>
    <row r="2" spans="1:11" ht="21.75" customHeight="1" x14ac:dyDescent="0.15">
      <c r="K2" s="125" t="s">
        <v>177</v>
      </c>
    </row>
    <row r="4" spans="1:11" ht="18.75" customHeight="1" x14ac:dyDescent="0.2">
      <c r="A4" s="195" t="s">
        <v>124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1" ht="18.75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8" t="s">
        <v>186</v>
      </c>
    </row>
    <row r="6" spans="1:11" x14ac:dyDescent="0.15">
      <c r="A6" s="6"/>
      <c r="G6" s="18"/>
      <c r="H6" s="18"/>
      <c r="J6" s="18" t="s">
        <v>187</v>
      </c>
    </row>
    <row r="7" spans="1:11" x14ac:dyDescent="0.15">
      <c r="E7" s="11"/>
      <c r="F7" s="11"/>
      <c r="G7" s="18"/>
      <c r="H7" s="18"/>
      <c r="J7" s="18" t="s">
        <v>188</v>
      </c>
    </row>
    <row r="8" spans="1:11" s="44" customFormat="1" ht="13.5" customHeight="1" thickBot="1" x14ac:dyDescent="0.2">
      <c r="A8" s="43"/>
      <c r="B8" s="43"/>
      <c r="C8" s="43"/>
      <c r="E8" s="45"/>
      <c r="F8" s="45"/>
      <c r="G8" s="18"/>
      <c r="H8" s="18"/>
      <c r="J8" s="18" t="s">
        <v>189</v>
      </c>
    </row>
    <row r="9" spans="1:11" ht="23.25" customHeight="1" x14ac:dyDescent="0.15">
      <c r="A9" s="196" t="s">
        <v>103</v>
      </c>
      <c r="B9" s="196"/>
      <c r="C9" s="196"/>
      <c r="D9" s="196"/>
      <c r="E9" s="196"/>
      <c r="F9" s="197"/>
      <c r="G9" s="198" t="s">
        <v>185</v>
      </c>
      <c r="H9" s="161"/>
      <c r="I9" s="199" t="s">
        <v>197</v>
      </c>
      <c r="J9" s="161"/>
    </row>
    <row r="10" spans="1:11" ht="23.25" customHeight="1" x14ac:dyDescent="0.15">
      <c r="A10" s="154"/>
      <c r="B10" s="154"/>
      <c r="C10" s="154"/>
      <c r="D10" s="154"/>
      <c r="E10" s="154"/>
      <c r="F10" s="155"/>
      <c r="G10" s="127" t="s">
        <v>66</v>
      </c>
      <c r="H10" s="106" t="s">
        <v>137</v>
      </c>
      <c r="I10" s="127" t="s">
        <v>66</v>
      </c>
      <c r="J10" s="106" t="s">
        <v>137</v>
      </c>
    </row>
    <row r="11" spans="1:11" ht="21" customHeight="1" x14ac:dyDescent="0.15">
      <c r="C11" s="5"/>
      <c r="D11" s="5"/>
      <c r="E11" s="5"/>
      <c r="F11" s="24"/>
      <c r="G11" s="101" t="s">
        <v>45</v>
      </c>
      <c r="H11" s="101" t="s">
        <v>46</v>
      </c>
      <c r="I11" s="101" t="s">
        <v>45</v>
      </c>
      <c r="J11" s="101" t="s">
        <v>46</v>
      </c>
    </row>
    <row r="12" spans="1:11" s="68" customFormat="1" ht="24" customHeight="1" x14ac:dyDescent="0.15">
      <c r="C12" s="189" t="s">
        <v>77</v>
      </c>
      <c r="D12" s="189"/>
      <c r="E12" s="189"/>
      <c r="F12" s="33"/>
      <c r="G12" s="128">
        <v>18288257</v>
      </c>
      <c r="H12" s="128">
        <v>141425</v>
      </c>
      <c r="I12" s="128">
        <v>17671857</v>
      </c>
      <c r="J12" s="128">
        <v>140761</v>
      </c>
    </row>
    <row r="13" spans="1:11" s="6" customFormat="1" ht="24" customHeight="1" x14ac:dyDescent="0.15">
      <c r="C13" s="30"/>
      <c r="D13" s="200" t="s">
        <v>69</v>
      </c>
      <c r="E13" s="200"/>
      <c r="F13" s="31"/>
      <c r="G13" s="129">
        <v>17136725</v>
      </c>
      <c r="H13" s="129">
        <v>132520</v>
      </c>
      <c r="I13" s="129">
        <v>16528602</v>
      </c>
      <c r="J13" s="129">
        <v>131655</v>
      </c>
    </row>
    <row r="14" spans="1:11" ht="24" customHeight="1" x14ac:dyDescent="0.15">
      <c r="C14" s="5"/>
      <c r="D14" s="5"/>
      <c r="E14" s="146" t="s">
        <v>70</v>
      </c>
      <c r="F14" s="26"/>
      <c r="G14" s="129">
        <v>7911765</v>
      </c>
      <c r="H14" s="129">
        <v>61183</v>
      </c>
      <c r="I14" s="129">
        <v>7345040</v>
      </c>
      <c r="J14" s="129">
        <v>58505</v>
      </c>
    </row>
    <row r="15" spans="1:11" ht="24" customHeight="1" x14ac:dyDescent="0.15">
      <c r="C15" s="5"/>
      <c r="D15" s="5"/>
      <c r="E15" s="146" t="s">
        <v>78</v>
      </c>
      <c r="F15" s="26"/>
      <c r="G15" s="129">
        <v>6233653</v>
      </c>
      <c r="H15" s="129">
        <v>48206</v>
      </c>
      <c r="I15" s="129">
        <v>5835252</v>
      </c>
      <c r="J15" s="129">
        <v>46479</v>
      </c>
    </row>
    <row r="16" spans="1:11" ht="24" customHeight="1" x14ac:dyDescent="0.15">
      <c r="C16" s="5"/>
      <c r="D16" s="5"/>
      <c r="E16" s="146" t="s">
        <v>79</v>
      </c>
      <c r="F16" s="26"/>
      <c r="G16" s="129">
        <v>1678112</v>
      </c>
      <c r="H16" s="129">
        <v>12977</v>
      </c>
      <c r="I16" s="129">
        <v>1509788</v>
      </c>
      <c r="J16" s="129">
        <v>12026</v>
      </c>
    </row>
    <row r="17" spans="1:10" ht="24" customHeight="1" x14ac:dyDescent="0.15">
      <c r="C17" s="5"/>
      <c r="E17" s="146" t="s">
        <v>71</v>
      </c>
      <c r="F17" s="31"/>
      <c r="G17" s="129">
        <v>7825344</v>
      </c>
      <c r="H17" s="129">
        <v>60514</v>
      </c>
      <c r="I17" s="129">
        <v>7794645</v>
      </c>
      <c r="J17" s="129">
        <v>62086</v>
      </c>
    </row>
    <row r="18" spans="1:10" ht="24" customHeight="1" x14ac:dyDescent="0.15">
      <c r="C18" s="5"/>
      <c r="E18" s="146" t="s">
        <v>72</v>
      </c>
      <c r="F18" s="26"/>
      <c r="G18" s="129">
        <v>532551</v>
      </c>
      <c r="H18" s="129">
        <v>4118</v>
      </c>
      <c r="I18" s="129">
        <v>543743</v>
      </c>
      <c r="J18" s="129">
        <v>4331</v>
      </c>
    </row>
    <row r="19" spans="1:10" ht="24" customHeight="1" x14ac:dyDescent="0.15">
      <c r="C19" s="5"/>
      <c r="E19" s="146" t="s">
        <v>73</v>
      </c>
      <c r="F19" s="26"/>
      <c r="G19" s="129">
        <v>867065</v>
      </c>
      <c r="H19" s="129">
        <v>6705</v>
      </c>
      <c r="I19" s="129">
        <v>845174</v>
      </c>
      <c r="J19" s="129">
        <v>6732</v>
      </c>
    </row>
    <row r="20" spans="1:10" ht="24" customHeight="1" x14ac:dyDescent="0.15">
      <c r="C20" s="5"/>
      <c r="E20" s="146" t="s">
        <v>74</v>
      </c>
      <c r="F20" s="26"/>
      <c r="G20" s="130" t="s">
        <v>110</v>
      </c>
      <c r="H20" s="130" t="s">
        <v>110</v>
      </c>
      <c r="I20" s="130" t="s">
        <v>135</v>
      </c>
      <c r="J20" s="130" t="s">
        <v>135</v>
      </c>
    </row>
    <row r="21" spans="1:10" ht="24" customHeight="1" x14ac:dyDescent="0.15">
      <c r="C21" s="5"/>
      <c r="D21" s="200" t="s">
        <v>136</v>
      </c>
      <c r="E21" s="200"/>
      <c r="F21" s="31"/>
      <c r="G21" s="129">
        <v>1151532</v>
      </c>
      <c r="H21" s="129">
        <v>8905</v>
      </c>
      <c r="I21" s="129">
        <v>1143255</v>
      </c>
      <c r="J21" s="129">
        <v>9106</v>
      </c>
    </row>
    <row r="22" spans="1:10" ht="24" customHeight="1" x14ac:dyDescent="0.15">
      <c r="C22" s="5"/>
      <c r="D22" s="32"/>
      <c r="E22" s="146" t="s">
        <v>80</v>
      </c>
      <c r="F22" s="31"/>
      <c r="G22" s="130" t="s">
        <v>110</v>
      </c>
      <c r="H22" s="130" t="s">
        <v>110</v>
      </c>
      <c r="I22" s="130" t="s">
        <v>135</v>
      </c>
      <c r="J22" s="130" t="s">
        <v>135</v>
      </c>
    </row>
    <row r="23" spans="1:10" ht="24" customHeight="1" x14ac:dyDescent="0.15">
      <c r="C23" s="5"/>
      <c r="D23" s="32"/>
      <c r="E23" s="146" t="s">
        <v>75</v>
      </c>
      <c r="F23" s="31"/>
      <c r="G23" s="129">
        <v>1151532</v>
      </c>
      <c r="H23" s="129">
        <v>8905</v>
      </c>
      <c r="I23" s="129">
        <v>1143255</v>
      </c>
      <c r="J23" s="129">
        <v>9106</v>
      </c>
    </row>
    <row r="24" spans="1:10" s="68" customFormat="1" ht="24" customHeight="1" thickBot="1" x14ac:dyDescent="0.2">
      <c r="A24" s="69"/>
      <c r="B24" s="69"/>
      <c r="C24" s="69"/>
      <c r="D24" s="194" t="s">
        <v>76</v>
      </c>
      <c r="E24" s="194"/>
      <c r="F24" s="34"/>
      <c r="G24" s="131">
        <v>99.5</v>
      </c>
      <c r="H24" s="132" t="s">
        <v>110</v>
      </c>
      <c r="I24" s="131">
        <v>99.6</v>
      </c>
      <c r="J24" s="132" t="s">
        <v>135</v>
      </c>
    </row>
    <row r="25" spans="1:10" s="3" customFormat="1" ht="13.5" customHeight="1" x14ac:dyDescent="0.15">
      <c r="A25" s="13" t="s">
        <v>125</v>
      </c>
      <c r="B25" s="19"/>
      <c r="F25" s="19"/>
      <c r="I25" s="115"/>
    </row>
  </sheetData>
  <mergeCells count="8">
    <mergeCell ref="D24:E24"/>
    <mergeCell ref="A4:J4"/>
    <mergeCell ref="A9:F10"/>
    <mergeCell ref="G9:H9"/>
    <mergeCell ref="I9:J9"/>
    <mergeCell ref="C12:E12"/>
    <mergeCell ref="D13:E13"/>
    <mergeCell ref="D21:E21"/>
  </mergeCells>
  <phoneticPr fontId="2"/>
  <hyperlinks>
    <hyperlink ref="K2" location="目次!R1C1" display="目　次"/>
  </hyperlinks>
  <printOptions horizontalCentered="1"/>
  <pageMargins left="0.78740157480314965" right="0.39370078740157483" top="0.98425196850393704" bottom="0.98425196850393704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1.普通会計の決算状況(歳入） </vt:lpstr>
      <vt:lpstr>2.普通会計の決算状況（歳出） </vt:lpstr>
      <vt:lpstr>3.国民健康保険事業特別会計の決算状況（歳入) </vt:lpstr>
      <vt:lpstr>4.国民健康保険事業特別会計の決算状況（歳出） </vt:lpstr>
      <vt:lpstr>5.水道事業の決算状況 </vt:lpstr>
      <vt:lpstr>6-1.病院事業の決算状況 (市民病院) </vt:lpstr>
      <vt:lpstr>6-2.病院事業の決算状況 (みつぎ総合病院) </vt:lpstr>
      <vt:lpstr>７.市税の収入状況 </vt:lpstr>
      <vt:lpstr>'1.普通会計の決算状況(歳入） '!Print_Area</vt:lpstr>
      <vt:lpstr>'2.普通会計の決算状況（歳出） '!Print_Area</vt:lpstr>
      <vt:lpstr>'3.国民健康保険事業特別会計の決算状況（歳入) '!Print_Area</vt:lpstr>
      <vt:lpstr>'4.国民健康保険事業特別会計の決算状況（歳出） '!Print_Area</vt:lpstr>
      <vt:lpstr>'5.水道事業の決算状況 '!Print_Area</vt:lpstr>
      <vt:lpstr>'6-1.病院事業の決算状況 (市民病院) '!Print_Area</vt:lpstr>
      <vt:lpstr>'6-2.病院事業の決算状況 (みつぎ総合病院) '!Print_Area</vt:lpstr>
      <vt:lpstr>'７.市税の収入状況 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2026-03-19T05:52:23Z</cp:lastPrinted>
  <dcterms:created xsi:type="dcterms:W3CDTF">2003-01-07T07:58:13Z</dcterms:created>
  <dcterms:modified xsi:type="dcterms:W3CDTF">2026-04-01T12:03:05Z</dcterms:modified>
</cp:coreProperties>
</file>