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serv16\政策企画\02.協働統計係\2.統計\41 統計おのみち\2025作成・業者提供用\5.【入稿】印刷業者送信データ\HP掲載用\"/>
    </mc:Choice>
  </mc:AlternateContent>
  <bookViews>
    <workbookView xWindow="330" yWindow="-90" windowWidth="7680" windowHeight="8715"/>
  </bookViews>
  <sheets>
    <sheet name="目次" sheetId="7" r:id="rId1"/>
    <sheet name="1.ガスの需要状況 " sheetId="10" r:id="rId2"/>
    <sheet name="2.給水状況 " sheetId="8" r:id="rId3"/>
    <sheet name="3.用途別給水量 " sheetId="9" r:id="rId4"/>
  </sheets>
  <definedNames>
    <definedName name="_xlnm.Print_Area" localSheetId="1">'1.ガスの需要状況 '!$A$1:$I$25</definedName>
    <definedName name="_xlnm.Print_Area" localSheetId="2">'2.給水状況 '!$A$1:$M$15</definedName>
    <definedName name="_xlnm.Print_Area" localSheetId="3">'3.用途別給水量 '!$A$1:$H$14</definedName>
  </definedNames>
  <calcPr calcId="162913" calcMode="manual"/>
</workbook>
</file>

<file path=xl/calcChain.xml><?xml version="1.0" encoding="utf-8"?>
<calcChain xmlns="http://schemas.openxmlformats.org/spreadsheetml/2006/main">
  <c r="F11" i="10" l="1"/>
  <c r="D11" i="10" s="1"/>
</calcChain>
</file>

<file path=xl/sharedStrings.xml><?xml version="1.0" encoding="utf-8"?>
<sst xmlns="http://schemas.openxmlformats.org/spreadsheetml/2006/main" count="96" uniqueCount="65">
  <si>
    <t>年度</t>
    <rPh sb="0" eb="2">
      <t>ネンド</t>
    </rPh>
    <phoneticPr fontId="2"/>
  </si>
  <si>
    <t>年次</t>
    <rPh sb="0" eb="2">
      <t>ネンジ</t>
    </rPh>
    <phoneticPr fontId="2"/>
  </si>
  <si>
    <t>業　　務　　用</t>
    <rPh sb="0" eb="1">
      <t>ギョウ</t>
    </rPh>
    <rPh sb="3" eb="4">
      <t>ツトム</t>
    </rPh>
    <rPh sb="6" eb="7">
      <t>ヨウ</t>
    </rPh>
    <phoneticPr fontId="2"/>
  </si>
  <si>
    <t>普及率</t>
    <rPh sb="0" eb="2">
      <t>フキュウ</t>
    </rPh>
    <rPh sb="2" eb="3">
      <t>リツ</t>
    </rPh>
    <phoneticPr fontId="2"/>
  </si>
  <si>
    <t>配水量（平均最大）</t>
    <rPh sb="0" eb="2">
      <t>ハイスイ</t>
    </rPh>
    <rPh sb="2" eb="3">
      <t>リョウ</t>
    </rPh>
    <rPh sb="4" eb="6">
      <t>ヘイキン</t>
    </rPh>
    <rPh sb="6" eb="8">
      <t>サイダイ</t>
    </rPh>
    <phoneticPr fontId="2"/>
  </si>
  <si>
    <t>１日平均</t>
    <rPh sb="1" eb="2">
      <t>ヒ</t>
    </rPh>
    <rPh sb="2" eb="4">
      <t>ヘイキン</t>
    </rPh>
    <phoneticPr fontId="2"/>
  </si>
  <si>
    <t>１日最大</t>
    <rPh sb="1" eb="2">
      <t>ヒ</t>
    </rPh>
    <rPh sb="2" eb="4">
      <t>サイダイ</t>
    </rPh>
    <phoneticPr fontId="2"/>
  </si>
  <si>
    <t>≪取付戸数≫</t>
    <rPh sb="1" eb="3">
      <t>トリツケ</t>
    </rPh>
    <rPh sb="3" eb="5">
      <t>コスウ</t>
    </rPh>
    <phoneticPr fontId="2"/>
  </si>
  <si>
    <t>≪販売量≫</t>
    <rPh sb="1" eb="3">
      <t>ハンバイ</t>
    </rPh>
    <rPh sb="3" eb="4">
      <t>リョウ</t>
    </rPh>
    <phoneticPr fontId="2"/>
  </si>
  <si>
    <t>広島ガス㈱</t>
    <rPh sb="0" eb="2">
      <t>ヒロシマ</t>
    </rPh>
    <phoneticPr fontId="2"/>
  </si>
  <si>
    <t>（単位  　戸、千㎥）</t>
    <rPh sb="1" eb="3">
      <t>タンイ</t>
    </rPh>
    <rPh sb="6" eb="7">
      <t>ト</t>
    </rPh>
    <rPh sb="8" eb="9">
      <t>セン</t>
    </rPh>
    <phoneticPr fontId="2"/>
  </si>
  <si>
    <t>（単位　  人、戸、％、㎥）</t>
    <rPh sb="1" eb="3">
      <t>タンイ</t>
    </rPh>
    <rPh sb="6" eb="7">
      <t>ヒト</t>
    </rPh>
    <rPh sb="8" eb="9">
      <t>ト</t>
    </rPh>
    <phoneticPr fontId="2"/>
  </si>
  <si>
    <t>（単位  　㎥）</t>
    <rPh sb="1" eb="3">
      <t>タンイ</t>
    </rPh>
    <phoneticPr fontId="2"/>
  </si>
  <si>
    <t>９ 　エネルギー</t>
    <phoneticPr fontId="2"/>
  </si>
  <si>
    <t>１． ガ ス の 需 要 状 況</t>
    <rPh sb="9" eb="10">
      <t>モトメ</t>
    </rPh>
    <rPh sb="11" eb="12">
      <t>ヨウ</t>
    </rPh>
    <rPh sb="13" eb="14">
      <t>ジョウ</t>
    </rPh>
    <rPh sb="15" eb="16">
      <t>キョウ</t>
    </rPh>
    <phoneticPr fontId="2"/>
  </si>
  <si>
    <t>行政区域</t>
    <rPh sb="0" eb="2">
      <t>ギョウセイ</t>
    </rPh>
    <rPh sb="2" eb="4">
      <t>クイキ</t>
    </rPh>
    <phoneticPr fontId="2"/>
  </si>
  <si>
    <t>給水区域</t>
    <rPh sb="0" eb="2">
      <t>キュウスイ</t>
    </rPh>
    <rPh sb="2" eb="4">
      <t>クイキ</t>
    </rPh>
    <phoneticPr fontId="2"/>
  </si>
  <si>
    <t>３． 用  途  別  給  水  量</t>
    <rPh sb="3" eb="4">
      <t>ヨウ</t>
    </rPh>
    <rPh sb="6" eb="7">
      <t>ト</t>
    </rPh>
    <rPh sb="9" eb="10">
      <t>ベツ</t>
    </rPh>
    <rPh sb="12" eb="13">
      <t>キュウ</t>
    </rPh>
    <rPh sb="15" eb="16">
      <t>ミズ</t>
    </rPh>
    <rPh sb="18" eb="19">
      <t>リョウ</t>
    </rPh>
    <phoneticPr fontId="2"/>
  </si>
  <si>
    <t>総　　　数</t>
    <rPh sb="0" eb="1">
      <t>フサ</t>
    </rPh>
    <rPh sb="4" eb="5">
      <t>カズ</t>
    </rPh>
    <phoneticPr fontId="2"/>
  </si>
  <si>
    <t>家　庭　用</t>
    <rPh sb="0" eb="1">
      <t>イエ</t>
    </rPh>
    <rPh sb="2" eb="3">
      <t>ニワ</t>
    </rPh>
    <rPh sb="4" eb="5">
      <t>ヨウ</t>
    </rPh>
    <phoneticPr fontId="2"/>
  </si>
  <si>
    <t>総　　数</t>
    <rPh sb="0" eb="1">
      <t>フサ</t>
    </rPh>
    <rPh sb="3" eb="4">
      <t>カズ</t>
    </rPh>
    <phoneticPr fontId="2"/>
  </si>
  <si>
    <t>工　業　用</t>
    <rPh sb="0" eb="1">
      <t>コウ</t>
    </rPh>
    <rPh sb="2" eb="3">
      <t>ギョウ</t>
    </rPh>
    <rPh sb="4" eb="5">
      <t>ヨウ</t>
    </rPh>
    <phoneticPr fontId="2"/>
  </si>
  <si>
    <t>商　業　用</t>
    <rPh sb="0" eb="1">
      <t>ショウ</t>
    </rPh>
    <rPh sb="2" eb="3">
      <t>ギョウ</t>
    </rPh>
    <rPh sb="4" eb="5">
      <t>ヨウ</t>
    </rPh>
    <phoneticPr fontId="2"/>
  </si>
  <si>
    <t>そ　の　他</t>
    <rPh sb="4" eb="5">
      <t>タ</t>
    </rPh>
    <phoneticPr fontId="2"/>
  </si>
  <si>
    <t>給  水</t>
    <rPh sb="0" eb="1">
      <t>キュウ</t>
    </rPh>
    <rPh sb="3" eb="4">
      <t>ミズ</t>
    </rPh>
    <phoneticPr fontId="2"/>
  </si>
  <si>
    <t>配  水  量</t>
    <rPh sb="0" eb="1">
      <t>クバ</t>
    </rPh>
    <rPh sb="3" eb="4">
      <t>ミズ</t>
    </rPh>
    <rPh sb="6" eb="7">
      <t>リョウ</t>
    </rPh>
    <phoneticPr fontId="2"/>
  </si>
  <si>
    <t>給  水  量</t>
    <rPh sb="0" eb="1">
      <t>キュウ</t>
    </rPh>
    <rPh sb="3" eb="4">
      <t>ミズ</t>
    </rPh>
    <rPh sb="6" eb="7">
      <t>リョウ</t>
    </rPh>
    <phoneticPr fontId="2"/>
  </si>
  <si>
    <t>年       度</t>
    <rPh sb="0" eb="1">
      <t>トシ</t>
    </rPh>
    <rPh sb="8" eb="9">
      <t>ド</t>
    </rPh>
    <phoneticPr fontId="2"/>
  </si>
  <si>
    <t>総        数</t>
    <rPh sb="0" eb="1">
      <t>フサ</t>
    </rPh>
    <rPh sb="9" eb="10">
      <t>カズ</t>
    </rPh>
    <phoneticPr fontId="2"/>
  </si>
  <si>
    <t>家    事   用</t>
    <rPh sb="0" eb="1">
      <t>イエ</t>
    </rPh>
    <rPh sb="5" eb="6">
      <t>コト</t>
    </rPh>
    <rPh sb="9" eb="10">
      <t>ヨウ</t>
    </rPh>
    <phoneticPr fontId="2"/>
  </si>
  <si>
    <t>業   務   用</t>
    <rPh sb="0" eb="1">
      <t>ギョウ</t>
    </rPh>
    <rPh sb="4" eb="5">
      <t>ツトム</t>
    </rPh>
    <rPh sb="8" eb="9">
      <t>ヨウ</t>
    </rPh>
    <phoneticPr fontId="2"/>
  </si>
  <si>
    <t>そ   の   他</t>
    <rPh sb="8" eb="9">
      <t>タ</t>
    </rPh>
    <phoneticPr fontId="2"/>
  </si>
  <si>
    <t>注 ：</t>
    <phoneticPr fontId="2"/>
  </si>
  <si>
    <t>内 人 口</t>
    <phoneticPr fontId="2"/>
  </si>
  <si>
    <t>人  口</t>
    <phoneticPr fontId="2"/>
  </si>
  <si>
    <t>戸  数</t>
    <phoneticPr fontId="2"/>
  </si>
  <si>
    <t>栓  数</t>
    <phoneticPr fontId="2"/>
  </si>
  <si>
    <t>平成</t>
    <rPh sb="0" eb="2">
      <t>ヘイセイ</t>
    </rPh>
    <phoneticPr fontId="2"/>
  </si>
  <si>
    <t>（１） 取付戸数は、各年12月末現在</t>
    <rPh sb="4" eb="6">
      <t>トリツケ</t>
    </rPh>
    <rPh sb="6" eb="8">
      <t>コスウ</t>
    </rPh>
    <rPh sb="10" eb="12">
      <t>カクネン</t>
    </rPh>
    <rPh sb="14" eb="15">
      <t>ガツ</t>
    </rPh>
    <rPh sb="15" eb="16">
      <t>マツ</t>
    </rPh>
    <rPh sb="16" eb="18">
      <t>ゲンザイ</t>
    </rPh>
    <phoneticPr fontId="2"/>
  </si>
  <si>
    <t>２． 給     水     状     況</t>
    <rPh sb="3" eb="4">
      <t>キュウ</t>
    </rPh>
    <rPh sb="9" eb="10">
      <t>ミズ</t>
    </rPh>
    <rPh sb="15" eb="16">
      <t>ジョウ</t>
    </rPh>
    <rPh sb="21" eb="22">
      <t>キョウ</t>
    </rPh>
    <phoneticPr fontId="2"/>
  </si>
  <si>
    <t>普及率の算出は行政区域内人口による。</t>
    <rPh sb="0" eb="2">
      <t>フキュウ</t>
    </rPh>
    <rPh sb="2" eb="3">
      <t>リツ</t>
    </rPh>
    <rPh sb="4" eb="6">
      <t>サンシュツ</t>
    </rPh>
    <rPh sb="7" eb="9">
      <t>ギョウセイ</t>
    </rPh>
    <rPh sb="9" eb="11">
      <t>クイキ</t>
    </rPh>
    <rPh sb="11" eb="12">
      <t>ナイ</t>
    </rPh>
    <rPh sb="12" eb="14">
      <t>ジンコウ</t>
    </rPh>
    <phoneticPr fontId="2"/>
  </si>
  <si>
    <t>9　エネルギー</t>
  </si>
  <si>
    <t>1.　ガスの需要状況</t>
    <rPh sb="6" eb="8">
      <t>ジュヨウ</t>
    </rPh>
    <rPh sb="8" eb="10">
      <t>ジョウキョウ</t>
    </rPh>
    <phoneticPr fontId="2"/>
  </si>
  <si>
    <t>2.　給水状況</t>
    <rPh sb="3" eb="5">
      <t>キュウスイ</t>
    </rPh>
    <rPh sb="5" eb="7">
      <t>ジョウキョウ</t>
    </rPh>
    <phoneticPr fontId="2"/>
  </si>
  <si>
    <t>3.　用途別給水量</t>
    <rPh sb="3" eb="5">
      <t>ヨウト</t>
    </rPh>
    <rPh sb="5" eb="6">
      <t>ベツ</t>
    </rPh>
    <rPh sb="6" eb="8">
      <t>キュウスイ</t>
    </rPh>
    <rPh sb="8" eb="9">
      <t>リョウ</t>
    </rPh>
    <phoneticPr fontId="2"/>
  </si>
  <si>
    <t>　</t>
    <phoneticPr fontId="2"/>
  </si>
  <si>
    <t>湯　屋　用</t>
    <rPh sb="0" eb="1">
      <t>ユ</t>
    </rPh>
    <rPh sb="2" eb="3">
      <t>ヤ</t>
    </rPh>
    <rPh sb="4" eb="5">
      <t>ヨウ</t>
    </rPh>
    <phoneticPr fontId="2"/>
  </si>
  <si>
    <t>（２） 販売量は45メガジュール表示</t>
    <rPh sb="4" eb="6">
      <t>ハンバイ</t>
    </rPh>
    <rPh sb="6" eb="7">
      <t>リョウ</t>
    </rPh>
    <rPh sb="16" eb="18">
      <t>ヒョウジ</t>
    </rPh>
    <phoneticPr fontId="2"/>
  </si>
  <si>
    <t>（2018）</t>
    <phoneticPr fontId="2"/>
  </si>
  <si>
    <t>（2020）</t>
    <phoneticPr fontId="2"/>
  </si>
  <si>
    <t>元</t>
    <rPh sb="0" eb="1">
      <t>ガン</t>
    </rPh>
    <phoneticPr fontId="2"/>
  </si>
  <si>
    <t>令和</t>
  </si>
  <si>
    <t>（2019）</t>
    <phoneticPr fontId="2"/>
  </si>
  <si>
    <t>（2021）</t>
    <phoneticPr fontId="2"/>
  </si>
  <si>
    <t>（2022）</t>
    <phoneticPr fontId="2"/>
  </si>
  <si>
    <t>令和</t>
    <rPh sb="0" eb="1">
      <t>レイ</t>
    </rPh>
    <rPh sb="1" eb="2">
      <t>カズ</t>
    </rPh>
    <phoneticPr fontId="2"/>
  </si>
  <si>
    <t>(2021）</t>
    <phoneticPr fontId="2"/>
  </si>
  <si>
    <t>市上下水道局経営総務課</t>
    <rPh sb="0" eb="1">
      <t>シ</t>
    </rPh>
    <rPh sb="1" eb="3">
      <t>ジョウゲ</t>
    </rPh>
    <rPh sb="3" eb="5">
      <t>スイドウ</t>
    </rPh>
    <rPh sb="5" eb="6">
      <t>キョク</t>
    </rPh>
    <rPh sb="6" eb="8">
      <t>ケイエイ</t>
    </rPh>
    <rPh sb="8" eb="11">
      <t>ソウムカ</t>
    </rPh>
    <phoneticPr fontId="2"/>
  </si>
  <si>
    <t>（2022）</t>
  </si>
  <si>
    <t>（2023）</t>
  </si>
  <si>
    <t>（2024）</t>
  </si>
  <si>
    <t>目次</t>
    <rPh sb="0" eb="1">
      <t>メ</t>
    </rPh>
    <rPh sb="1" eb="2">
      <t>ジ</t>
    </rPh>
    <phoneticPr fontId="2"/>
  </si>
  <si>
    <t>（2024）</t>
    <phoneticPr fontId="2"/>
  </si>
  <si>
    <t>（2025）</t>
    <phoneticPr fontId="2"/>
  </si>
  <si>
    <t>令和7年（2025年）版　統計おのみち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</si>
</sst>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#,##0.0;[Red]\-#,##0.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i/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6"/>
      <name val="ＭＳ Ｐ明朝"/>
      <family val="1"/>
      <charset val="128"/>
    </font>
    <font>
      <sz val="16"/>
      <name val="HG創英角ｺﾞｼｯｸUB"/>
      <family val="3"/>
      <charset val="128"/>
    </font>
    <font>
      <b/>
      <sz val="16"/>
      <name val="ＭＳ Ｐゴシック"/>
      <family val="3"/>
      <charset val="128"/>
    </font>
    <font>
      <sz val="12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38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6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6" xfId="0" applyFont="1" applyFill="1" applyBorder="1" applyAlignment="1">
      <alignment horizontal="right" vertical="center" shrinkToFi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6" fillId="0" borderId="6" xfId="0" applyFont="1" applyBorder="1" applyAlignment="1">
      <alignment vertical="center"/>
    </xf>
    <xf numFmtId="0" fontId="6" fillId="0" borderId="6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38" fontId="3" fillId="0" borderId="7" xfId="2" applyFont="1" applyFill="1" applyBorder="1" applyAlignment="1" applyProtection="1">
      <alignment vertical="center"/>
      <protection locked="0"/>
    </xf>
    <xf numFmtId="38" fontId="3" fillId="0" borderId="0" xfId="2" applyFont="1" applyFill="1" applyBorder="1" applyAlignment="1" applyProtection="1">
      <alignment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</xf>
    <xf numFmtId="0" fontId="6" fillId="0" borderId="0" xfId="0" applyFont="1" applyFill="1" applyBorder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6" fillId="0" borderId="0" xfId="0" applyFont="1" applyAlignment="1" applyProtection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3" fillId="0" borderId="8" xfId="0" quotePrefix="1" applyFont="1" applyFill="1" applyBorder="1" applyAlignment="1">
      <alignment horizontal="left" vertical="center"/>
    </xf>
    <xf numFmtId="0" fontId="6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6" fillId="0" borderId="6" xfId="0" applyFont="1" applyFill="1" applyBorder="1" applyAlignment="1">
      <alignment vertical="center" shrinkToFit="1"/>
    </xf>
    <xf numFmtId="0" fontId="3" fillId="0" borderId="0" xfId="0" applyFont="1" applyFill="1" applyBorder="1" applyAlignment="1">
      <alignment horizontal="right" vertical="center" shrinkToFit="1"/>
    </xf>
    <xf numFmtId="0" fontId="5" fillId="0" borderId="0" xfId="0" applyFont="1" applyAlignment="1">
      <alignment vertical="center" shrinkToFit="1"/>
    </xf>
    <xf numFmtId="0" fontId="11" fillId="0" borderId="0" xfId="0" applyFont="1" applyBorder="1" applyAlignment="1">
      <alignment horizontal="center" vertical="center"/>
    </xf>
    <xf numFmtId="0" fontId="12" fillId="0" borderId="0" xfId="1"/>
    <xf numFmtId="176" fontId="3" fillId="0" borderId="0" xfId="0" applyNumberFormat="1" applyFont="1" applyFill="1" applyBorder="1" applyAlignment="1" applyProtection="1">
      <alignment horizontal="center" vertical="center"/>
      <protection locked="0"/>
    </xf>
    <xf numFmtId="38" fontId="3" fillId="0" borderId="0" xfId="2" applyFont="1" applyFill="1" applyBorder="1" applyAlignment="1" applyProtection="1">
      <alignment horizontal="center" vertical="center"/>
      <protection locked="0"/>
    </xf>
    <xf numFmtId="176" fontId="7" fillId="0" borderId="6" xfId="0" applyNumberFormat="1" applyFont="1" applyFill="1" applyBorder="1" applyAlignment="1" applyProtection="1">
      <alignment horizontal="center" vertical="center"/>
      <protection locked="0"/>
    </xf>
    <xf numFmtId="176" fontId="3" fillId="0" borderId="7" xfId="0" applyNumberFormat="1" applyFont="1" applyFill="1" applyBorder="1" applyAlignment="1" applyProtection="1">
      <alignment horizontal="center" vertical="center"/>
      <protection locked="0"/>
    </xf>
    <xf numFmtId="176" fontId="7" fillId="0" borderId="11" xfId="0" applyNumberFormat="1" applyFont="1" applyFill="1" applyBorder="1" applyAlignment="1" applyProtection="1">
      <alignment horizontal="center" vertical="center"/>
      <protection locked="0"/>
    </xf>
    <xf numFmtId="0" fontId="7" fillId="0" borderId="12" xfId="0" quotePrefix="1" applyFont="1" applyFill="1" applyBorder="1" applyAlignment="1">
      <alignment horizontal="left" vertical="center"/>
    </xf>
    <xf numFmtId="38" fontId="13" fillId="0" borderId="11" xfId="2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Alignment="1">
      <alignment horizontal="right" vertical="center"/>
    </xf>
    <xf numFmtId="176" fontId="7" fillId="0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quotePrefix="1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right" vertical="center"/>
    </xf>
    <xf numFmtId="0" fontId="7" fillId="0" borderId="0" xfId="0" quotePrefix="1" applyFont="1" applyFill="1" applyBorder="1" applyAlignment="1">
      <alignment horizontal="left" vertical="center"/>
    </xf>
    <xf numFmtId="176" fontId="3" fillId="2" borderId="7" xfId="0" applyNumberFormat="1" applyFont="1" applyFill="1" applyBorder="1" applyAlignment="1" applyProtection="1">
      <alignment horizontal="center" vertical="center"/>
      <protection locked="0"/>
    </xf>
    <xf numFmtId="176" fontId="3" fillId="2" borderId="0" xfId="0" applyNumberFormat="1" applyFont="1" applyFill="1" applyBorder="1" applyAlignment="1" applyProtection="1">
      <alignment horizontal="center" vertical="center"/>
      <protection locked="0"/>
    </xf>
    <xf numFmtId="38" fontId="3" fillId="2" borderId="0" xfId="2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>
      <alignment horizontal="right" vertical="center" shrinkToFit="1"/>
    </xf>
    <xf numFmtId="38" fontId="3" fillId="0" borderId="7" xfId="2" applyFont="1" applyFill="1" applyBorder="1" applyAlignment="1" applyProtection="1">
      <alignment horizontal="right" vertical="center"/>
      <protection locked="0"/>
    </xf>
    <xf numFmtId="38" fontId="3" fillId="0" borderId="0" xfId="2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0" fontId="13" fillId="0" borderId="12" xfId="0" quotePrefix="1" applyFont="1" applyFill="1" applyBorder="1" applyAlignment="1">
      <alignment horizontal="left" vertical="center"/>
    </xf>
    <xf numFmtId="38" fontId="13" fillId="0" borderId="6" xfId="2" applyFont="1" applyFill="1" applyBorder="1" applyAlignment="1" applyProtection="1">
      <alignment horizontal="right" vertical="center"/>
      <protection locked="0"/>
    </xf>
    <xf numFmtId="177" fontId="13" fillId="0" borderId="6" xfId="2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Alignment="1">
      <alignment horizontal="right" vertical="center"/>
    </xf>
    <xf numFmtId="176" fontId="3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 shrinkToFi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 shrinkToFit="1"/>
    </xf>
    <xf numFmtId="0" fontId="7" fillId="0" borderId="6" xfId="0" applyFont="1" applyFill="1" applyBorder="1" applyAlignment="1">
      <alignment horizontal="right" vertical="center"/>
    </xf>
    <xf numFmtId="38" fontId="3" fillId="2" borderId="7" xfId="2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38" fontId="4" fillId="0" borderId="6" xfId="2" applyFont="1" applyFill="1" applyBorder="1" applyAlignment="1" applyProtection="1">
      <alignment horizontal="right" vertical="center"/>
      <protection locked="0"/>
    </xf>
    <xf numFmtId="176" fontId="7" fillId="0" borderId="7" xfId="0" applyNumberFormat="1" applyFont="1" applyFill="1" applyBorder="1" applyAlignment="1" applyProtection="1">
      <alignment horizontal="center" vertical="center"/>
      <protection locked="0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38" fontId="7" fillId="0" borderId="11" xfId="2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horizontal="distributed" vertical="center" indent="13"/>
    </xf>
    <xf numFmtId="0" fontId="10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distributed" vertical="center" indent="1"/>
    </xf>
    <xf numFmtId="0" fontId="3" fillId="0" borderId="13" xfId="0" applyFont="1" applyFill="1" applyBorder="1" applyAlignment="1">
      <alignment horizontal="distributed" vertical="center" indent="1"/>
    </xf>
    <xf numFmtId="0" fontId="3" fillId="0" borderId="1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distributed" vertical="center" indent="13"/>
    </xf>
    <xf numFmtId="0" fontId="3" fillId="0" borderId="17" xfId="0" applyFont="1" applyFill="1" applyBorder="1" applyAlignment="1">
      <alignment horizontal="distributed" vertical="center" justifyLastLine="1"/>
    </xf>
    <xf numFmtId="0" fontId="3" fillId="0" borderId="18" xfId="0" applyFont="1" applyFill="1" applyBorder="1" applyAlignment="1">
      <alignment horizontal="distributed" vertical="center" justifyLastLine="1"/>
    </xf>
    <xf numFmtId="0" fontId="3" fillId="0" borderId="13" xfId="0" applyFont="1" applyFill="1" applyBorder="1" applyAlignment="1">
      <alignment horizontal="distributed" vertical="center" justifyLastLine="1"/>
    </xf>
    <xf numFmtId="0" fontId="3" fillId="0" borderId="19" xfId="0" applyFont="1" applyFill="1" applyBorder="1" applyAlignment="1">
      <alignment horizontal="distributed" vertical="center" justifyLastLine="1"/>
    </xf>
    <xf numFmtId="0" fontId="3" fillId="0" borderId="16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3" fillId="0" borderId="20" xfId="0" applyFont="1" applyFill="1" applyBorder="1" applyAlignment="1">
      <alignment horizontal="center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showGridLines="0" tabSelected="1" workbookViewId="0"/>
  </sheetViews>
  <sheetFormatPr defaultRowHeight="13.5" x14ac:dyDescent="0.15"/>
  <cols>
    <col min="3" max="3" width="17.75" bestFit="1" customWidth="1"/>
  </cols>
  <sheetData>
    <row r="1" spans="1:4" x14ac:dyDescent="0.15">
      <c r="A1" t="s">
        <v>64</v>
      </c>
    </row>
    <row r="3" spans="1:4" x14ac:dyDescent="0.15">
      <c r="B3" t="s">
        <v>41</v>
      </c>
    </row>
    <row r="5" spans="1:4" x14ac:dyDescent="0.15">
      <c r="C5" s="48" t="s">
        <v>42</v>
      </c>
      <c r="D5" s="48"/>
    </row>
    <row r="7" spans="1:4" x14ac:dyDescent="0.15">
      <c r="C7" s="48" t="s">
        <v>43</v>
      </c>
      <c r="D7" s="48"/>
    </row>
    <row r="9" spans="1:4" x14ac:dyDescent="0.15">
      <c r="C9" s="48" t="s">
        <v>44</v>
      </c>
      <c r="D9" s="48"/>
    </row>
  </sheetData>
  <phoneticPr fontId="2"/>
  <hyperlinks>
    <hyperlink ref="C5:D5" location="'1.ガスの需要状況'!A1" display="1.　ガスの需要状況"/>
    <hyperlink ref="C7:D7" location="'2.給水状況'!A1" display="2.　給水状況"/>
    <hyperlink ref="C9:D9" location="'3.用途別給水量'!A1" display="3.　用途別給水量"/>
    <hyperlink ref="C5" location="'1.ガスの需要状況 '!A1" display="1.　ガスの需要状況"/>
    <hyperlink ref="C7" location="'2.給水状況 '!A1" display="2.　給水状況"/>
    <hyperlink ref="C9" location="'3.用途別給水量 '!A1" display="3.　用途別給水量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35"/>
  <sheetViews>
    <sheetView showGridLines="0" view="pageBreakPreview" zoomScaleNormal="100" zoomScaleSheetLayoutView="100" workbookViewId="0"/>
  </sheetViews>
  <sheetFormatPr defaultColWidth="9" defaultRowHeight="13.5" x14ac:dyDescent="0.15"/>
  <cols>
    <col min="1" max="1" width="4.5" style="1" customWidth="1"/>
    <col min="2" max="2" width="2.875" style="43" customWidth="1"/>
    <col min="3" max="3" width="7.5" style="1" customWidth="1"/>
    <col min="4" max="9" width="13.625" style="1" customWidth="1"/>
    <col min="10" max="10" width="10.625" style="4" customWidth="1"/>
    <col min="11" max="16384" width="9" style="1"/>
  </cols>
  <sheetData>
    <row r="1" spans="1:10" s="10" customFormat="1" ht="19.5" customHeight="1" x14ac:dyDescent="0.15">
      <c r="A1" s="10" t="s">
        <v>13</v>
      </c>
      <c r="B1" s="42"/>
      <c r="J1" s="12"/>
    </row>
    <row r="2" spans="1:10" ht="19.5" customHeight="1" x14ac:dyDescent="0.15">
      <c r="J2" s="81" t="s">
        <v>61</v>
      </c>
    </row>
    <row r="3" spans="1:10" s="16" customFormat="1" ht="19.5" customHeight="1" x14ac:dyDescent="0.15">
      <c r="A3" s="88" t="s">
        <v>14</v>
      </c>
      <c r="B3" s="88"/>
      <c r="C3" s="88"/>
      <c r="D3" s="88"/>
      <c r="E3" s="88"/>
      <c r="F3" s="88"/>
      <c r="G3" s="88"/>
      <c r="H3" s="88"/>
      <c r="I3" s="88"/>
      <c r="J3" s="15"/>
    </row>
    <row r="4" spans="1:10" ht="19.5" customHeight="1" x14ac:dyDescent="0.15">
      <c r="J4" s="47" t="s">
        <v>45</v>
      </c>
    </row>
    <row r="5" spans="1:10" s="22" customFormat="1" ht="19.5" customHeight="1" thickBot="1" x14ac:dyDescent="0.2">
      <c r="A5" s="21" t="s">
        <v>10</v>
      </c>
      <c r="B5" s="44"/>
      <c r="C5" s="21"/>
      <c r="I5" s="23" t="s">
        <v>9</v>
      </c>
      <c r="J5" s="24"/>
    </row>
    <row r="6" spans="1:10" s="2" customFormat="1" ht="21" customHeight="1" x14ac:dyDescent="0.15">
      <c r="A6" s="89" t="s">
        <v>1</v>
      </c>
      <c r="B6" s="89"/>
      <c r="C6" s="89"/>
      <c r="D6" s="91" t="s">
        <v>18</v>
      </c>
      <c r="E6" s="91" t="s">
        <v>19</v>
      </c>
      <c r="F6" s="91" t="s">
        <v>2</v>
      </c>
      <c r="G6" s="91"/>
      <c r="H6" s="91"/>
      <c r="I6" s="93"/>
      <c r="J6" s="5"/>
    </row>
    <row r="7" spans="1:10" s="2" customFormat="1" ht="21" customHeight="1" x14ac:dyDescent="0.15">
      <c r="A7" s="90"/>
      <c r="B7" s="90"/>
      <c r="C7" s="90"/>
      <c r="D7" s="92"/>
      <c r="E7" s="92"/>
      <c r="F7" s="82" t="s">
        <v>20</v>
      </c>
      <c r="G7" s="82" t="s">
        <v>21</v>
      </c>
      <c r="H7" s="82" t="s">
        <v>22</v>
      </c>
      <c r="I7" s="7" t="s">
        <v>23</v>
      </c>
      <c r="J7" s="5"/>
    </row>
    <row r="8" spans="1:10" ht="24" customHeight="1" x14ac:dyDescent="0.15">
      <c r="C8" s="37"/>
      <c r="D8" s="94" t="s">
        <v>7</v>
      </c>
      <c r="E8" s="94"/>
      <c r="F8" s="94"/>
      <c r="G8" s="94"/>
      <c r="H8" s="94"/>
      <c r="I8" s="94"/>
    </row>
    <row r="9" spans="1:10" s="19" customFormat="1" ht="24" customHeight="1" x14ac:dyDescent="0.15">
      <c r="A9" s="38" t="s">
        <v>51</v>
      </c>
      <c r="B9" s="45" t="s">
        <v>50</v>
      </c>
      <c r="C9" s="41" t="s">
        <v>52</v>
      </c>
      <c r="D9" s="49">
        <v>10043</v>
      </c>
      <c r="E9" s="49">
        <v>9126</v>
      </c>
      <c r="F9" s="49">
        <v>917</v>
      </c>
      <c r="G9" s="49">
        <v>7</v>
      </c>
      <c r="H9" s="49">
        <v>692</v>
      </c>
      <c r="I9" s="49">
        <v>218</v>
      </c>
      <c r="J9" s="28"/>
    </row>
    <row r="10" spans="1:10" s="19" customFormat="1" ht="24" customHeight="1" x14ac:dyDescent="0.15">
      <c r="A10" s="38"/>
      <c r="B10" s="45">
        <v>2</v>
      </c>
      <c r="C10" s="41" t="s">
        <v>49</v>
      </c>
      <c r="D10" s="49">
        <v>9984</v>
      </c>
      <c r="E10" s="49">
        <v>9075</v>
      </c>
      <c r="F10" s="49">
        <v>909</v>
      </c>
      <c r="G10" s="49">
        <v>7</v>
      </c>
      <c r="H10" s="49">
        <v>688</v>
      </c>
      <c r="I10" s="49">
        <v>214</v>
      </c>
      <c r="J10" s="28"/>
    </row>
    <row r="11" spans="1:10" s="2" customFormat="1" ht="24" customHeight="1" x14ac:dyDescent="0.15">
      <c r="A11" s="38"/>
      <c r="B11" s="45">
        <v>3</v>
      </c>
      <c r="C11" s="59" t="s">
        <v>53</v>
      </c>
      <c r="D11" s="62">
        <f>SUM(E11+F11)</f>
        <v>9904</v>
      </c>
      <c r="E11" s="63">
        <v>8999</v>
      </c>
      <c r="F11" s="63">
        <f>G11+H11+I11</f>
        <v>905</v>
      </c>
      <c r="G11" s="63">
        <v>7</v>
      </c>
      <c r="H11" s="63">
        <v>682</v>
      </c>
      <c r="I11" s="63">
        <v>216</v>
      </c>
      <c r="J11" s="5"/>
    </row>
    <row r="12" spans="1:10" s="5" customFormat="1" ht="24" customHeight="1" x14ac:dyDescent="0.15">
      <c r="A12" s="38"/>
      <c r="B12" s="45">
        <v>4</v>
      </c>
      <c r="C12" s="59" t="s">
        <v>54</v>
      </c>
      <c r="D12" s="62">
        <v>9850</v>
      </c>
      <c r="E12" s="63">
        <v>8943</v>
      </c>
      <c r="F12" s="63">
        <v>907</v>
      </c>
      <c r="G12" s="63">
        <v>7</v>
      </c>
      <c r="H12" s="63">
        <v>679</v>
      </c>
      <c r="I12" s="63">
        <v>221</v>
      </c>
    </row>
    <row r="13" spans="1:10" s="5" customFormat="1" ht="24" customHeight="1" x14ac:dyDescent="0.15">
      <c r="A13" s="38"/>
      <c r="B13" s="45">
        <v>5</v>
      </c>
      <c r="C13" s="59" t="s">
        <v>59</v>
      </c>
      <c r="D13" s="62">
        <v>9783</v>
      </c>
      <c r="E13" s="63">
        <v>8897</v>
      </c>
      <c r="F13" s="63">
        <v>886</v>
      </c>
      <c r="G13" s="63">
        <v>7</v>
      </c>
      <c r="H13" s="63">
        <v>657</v>
      </c>
      <c r="I13" s="63">
        <v>222</v>
      </c>
    </row>
    <row r="14" spans="1:10" s="5" customFormat="1" ht="24" customHeight="1" x14ac:dyDescent="0.15">
      <c r="A14" s="38"/>
      <c r="B14" s="45">
        <v>6</v>
      </c>
      <c r="C14" s="59" t="s">
        <v>60</v>
      </c>
      <c r="D14" s="62">
        <v>9748</v>
      </c>
      <c r="E14" s="63">
        <v>8874</v>
      </c>
      <c r="F14" s="63">
        <v>874</v>
      </c>
      <c r="G14" s="63">
        <v>6</v>
      </c>
      <c r="H14" s="63">
        <v>650</v>
      </c>
      <c r="I14" s="63">
        <v>218</v>
      </c>
    </row>
    <row r="15" spans="1:10" s="19" customFormat="1" ht="24" customHeight="1" x14ac:dyDescent="0.15">
      <c r="A15" s="74"/>
      <c r="B15" s="75">
        <v>7</v>
      </c>
      <c r="C15" s="61" t="s">
        <v>63</v>
      </c>
      <c r="D15" s="84">
        <v>9735</v>
      </c>
      <c r="E15" s="85">
        <v>8858</v>
      </c>
      <c r="F15" s="85">
        <v>877</v>
      </c>
      <c r="G15" s="85">
        <v>7</v>
      </c>
      <c r="H15" s="85">
        <v>656</v>
      </c>
      <c r="I15" s="85">
        <v>214</v>
      </c>
      <c r="J15" s="28"/>
    </row>
    <row r="16" spans="1:10" ht="24" customHeight="1" x14ac:dyDescent="0.15">
      <c r="A16" s="76"/>
      <c r="B16" s="77"/>
      <c r="C16" s="36"/>
      <c r="D16" s="87" t="s">
        <v>8</v>
      </c>
      <c r="E16" s="87"/>
      <c r="F16" s="87"/>
      <c r="G16" s="87"/>
      <c r="H16" s="87"/>
      <c r="I16" s="87"/>
    </row>
    <row r="17" spans="1:11" s="19" customFormat="1" ht="24" customHeight="1" x14ac:dyDescent="0.15">
      <c r="A17" s="38" t="s">
        <v>51</v>
      </c>
      <c r="B17" s="45" t="s">
        <v>50</v>
      </c>
      <c r="C17" s="41" t="s">
        <v>52</v>
      </c>
      <c r="D17" s="50">
        <v>8554</v>
      </c>
      <c r="E17" s="49">
        <v>2155</v>
      </c>
      <c r="F17" s="49">
        <v>6399</v>
      </c>
      <c r="G17" s="49">
        <v>3361</v>
      </c>
      <c r="H17" s="49">
        <v>1258</v>
      </c>
      <c r="I17" s="49">
        <v>1780</v>
      </c>
      <c r="J17" s="28"/>
    </row>
    <row r="18" spans="1:11" s="19" customFormat="1" ht="24" customHeight="1" x14ac:dyDescent="0.15">
      <c r="A18" s="38"/>
      <c r="B18" s="45">
        <v>2</v>
      </c>
      <c r="C18" s="41" t="s">
        <v>49</v>
      </c>
      <c r="D18" s="50">
        <v>7969</v>
      </c>
      <c r="E18" s="49">
        <v>2217</v>
      </c>
      <c r="F18" s="49">
        <v>5752</v>
      </c>
      <c r="G18" s="49">
        <v>2975</v>
      </c>
      <c r="H18" s="49">
        <v>1017</v>
      </c>
      <c r="I18" s="49">
        <v>1760</v>
      </c>
      <c r="J18" s="28"/>
    </row>
    <row r="19" spans="1:11" s="2" customFormat="1" ht="24" customHeight="1" x14ac:dyDescent="0.15">
      <c r="A19" s="38"/>
      <c r="B19" s="45">
        <v>3</v>
      </c>
      <c r="C19" s="41" t="s">
        <v>53</v>
      </c>
      <c r="D19" s="64">
        <v>8470</v>
      </c>
      <c r="E19" s="63">
        <v>2252</v>
      </c>
      <c r="F19" s="63">
        <v>6218</v>
      </c>
      <c r="G19" s="63">
        <v>3453</v>
      </c>
      <c r="H19" s="63">
        <v>1005</v>
      </c>
      <c r="I19" s="63">
        <v>1760</v>
      </c>
      <c r="J19" s="5"/>
    </row>
    <row r="20" spans="1:11" s="5" customFormat="1" ht="24" customHeight="1" x14ac:dyDescent="0.15">
      <c r="A20" s="38"/>
      <c r="B20" s="45">
        <v>4</v>
      </c>
      <c r="C20" s="41" t="s">
        <v>54</v>
      </c>
      <c r="D20" s="79">
        <v>8315</v>
      </c>
      <c r="E20" s="63">
        <v>2154</v>
      </c>
      <c r="F20" s="63">
        <v>6161</v>
      </c>
      <c r="G20" s="63">
        <v>3477</v>
      </c>
      <c r="H20" s="63">
        <v>1073</v>
      </c>
      <c r="I20" s="63">
        <v>1611</v>
      </c>
    </row>
    <row r="21" spans="1:11" s="5" customFormat="1" ht="24" customHeight="1" x14ac:dyDescent="0.15">
      <c r="A21" s="38"/>
      <c r="B21" s="45">
        <v>5</v>
      </c>
      <c r="C21" s="41" t="s">
        <v>59</v>
      </c>
      <c r="D21" s="79">
        <v>8119</v>
      </c>
      <c r="E21" s="63">
        <v>2049</v>
      </c>
      <c r="F21" s="63">
        <v>6070</v>
      </c>
      <c r="G21" s="63">
        <v>3411</v>
      </c>
      <c r="H21" s="63">
        <v>1157</v>
      </c>
      <c r="I21" s="63">
        <v>1502</v>
      </c>
    </row>
    <row r="22" spans="1:11" s="5" customFormat="1" ht="24" customHeight="1" x14ac:dyDescent="0.15">
      <c r="A22" s="38"/>
      <c r="B22" s="45">
        <v>6</v>
      </c>
      <c r="C22" s="41" t="s">
        <v>60</v>
      </c>
      <c r="D22" s="79">
        <v>7898</v>
      </c>
      <c r="E22" s="63">
        <v>2024</v>
      </c>
      <c r="F22" s="63">
        <v>5874</v>
      </c>
      <c r="G22" s="63">
        <v>3251</v>
      </c>
      <c r="H22" s="63">
        <v>1133</v>
      </c>
      <c r="I22" s="63">
        <v>1490</v>
      </c>
    </row>
    <row r="23" spans="1:11" s="28" customFormat="1" ht="24" customHeight="1" thickBot="1" x14ac:dyDescent="0.2">
      <c r="A23" s="78"/>
      <c r="B23" s="65">
        <v>7</v>
      </c>
      <c r="C23" s="54" t="s">
        <v>63</v>
      </c>
      <c r="D23" s="86">
        <v>8154</v>
      </c>
      <c r="E23" s="51">
        <v>2062</v>
      </c>
      <c r="F23" s="51">
        <v>6091</v>
      </c>
      <c r="G23" s="51">
        <v>3378</v>
      </c>
      <c r="H23" s="51">
        <v>1178</v>
      </c>
      <c r="I23" s="51">
        <v>1535</v>
      </c>
    </row>
    <row r="24" spans="1:11" s="34" customFormat="1" ht="18" customHeight="1" x14ac:dyDescent="0.15">
      <c r="A24" s="39" t="s">
        <v>32</v>
      </c>
      <c r="B24" s="33" t="s">
        <v>38</v>
      </c>
      <c r="J24" s="35"/>
    </row>
    <row r="25" spans="1:11" s="34" customFormat="1" ht="18" customHeight="1" x14ac:dyDescent="0.15">
      <c r="A25" s="32"/>
      <c r="B25" s="33" t="s">
        <v>47</v>
      </c>
      <c r="J25" s="35"/>
    </row>
    <row r="26" spans="1:11" x14ac:dyDescent="0.15">
      <c r="J26" s="1"/>
    </row>
    <row r="27" spans="1:11" x14ac:dyDescent="0.15">
      <c r="C27" s="3"/>
      <c r="D27" s="3"/>
      <c r="E27" s="3"/>
      <c r="F27" s="3"/>
      <c r="G27" s="3"/>
      <c r="H27" s="3"/>
      <c r="I27" s="3"/>
      <c r="J27" s="3"/>
    </row>
    <row r="28" spans="1:11" x14ac:dyDescent="0.15">
      <c r="J28" s="1"/>
    </row>
    <row r="29" spans="1:11" s="3" customFormat="1" x14ac:dyDescent="0.15">
      <c r="B29" s="46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15">
      <c r="J30" s="1"/>
    </row>
    <row r="35" spans="2:10" s="3" customFormat="1" x14ac:dyDescent="0.15">
      <c r="B35" s="46"/>
      <c r="J35" s="6"/>
    </row>
  </sheetData>
  <mergeCells count="7">
    <mergeCell ref="D16:I16"/>
    <mergeCell ref="A3:I3"/>
    <mergeCell ref="A6:C7"/>
    <mergeCell ref="D6:D7"/>
    <mergeCell ref="E6:E7"/>
    <mergeCell ref="F6:I6"/>
    <mergeCell ref="D8:I8"/>
  </mergeCells>
  <phoneticPr fontId="2"/>
  <hyperlinks>
    <hyperlink ref="J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scale="9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20"/>
  <sheetViews>
    <sheetView showGridLines="0" view="pageBreakPreview" zoomScaleNormal="100" zoomScaleSheetLayoutView="100" workbookViewId="0"/>
  </sheetViews>
  <sheetFormatPr defaultColWidth="9" defaultRowHeight="13.5" x14ac:dyDescent="0.15"/>
  <cols>
    <col min="1" max="1" width="4.875" style="1" customWidth="1"/>
    <col min="2" max="2" width="2.875" style="1" customWidth="1"/>
    <col min="3" max="3" width="7.125" style="1" customWidth="1"/>
    <col min="4" max="9" width="8.5" style="1" customWidth="1"/>
    <col min="10" max="10" width="11.5" style="1" customWidth="1"/>
    <col min="11" max="11" width="11.625" style="1" customWidth="1"/>
    <col min="12" max="13" width="8.5" style="1" customWidth="1"/>
    <col min="14" max="14" width="10.625" style="1" customWidth="1"/>
    <col min="15" max="16384" width="9" style="1"/>
  </cols>
  <sheetData>
    <row r="1" spans="1:14" s="10" customFormat="1" ht="19.5" customHeight="1" x14ac:dyDescent="0.15">
      <c r="M1" s="20" t="s">
        <v>13</v>
      </c>
    </row>
    <row r="2" spans="1:14" ht="19.5" customHeight="1" x14ac:dyDescent="0.15">
      <c r="N2" s="81" t="s">
        <v>61</v>
      </c>
    </row>
    <row r="3" spans="1:14" s="17" customFormat="1" ht="19.5" customHeight="1" x14ac:dyDescent="0.15">
      <c r="A3" s="88" t="s">
        <v>39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</row>
    <row r="4" spans="1:14" ht="19.5" customHeight="1" x14ac:dyDescent="0.15"/>
    <row r="5" spans="1:14" s="22" customFormat="1" ht="19.5" customHeight="1" thickBot="1" x14ac:dyDescent="0.2">
      <c r="A5" s="21" t="s">
        <v>11</v>
      </c>
      <c r="B5" s="24"/>
      <c r="M5" s="25" t="s">
        <v>57</v>
      </c>
    </row>
    <row r="6" spans="1:14" s="2" customFormat="1" ht="21.75" customHeight="1" x14ac:dyDescent="0.15">
      <c r="A6" s="95" t="s">
        <v>0</v>
      </c>
      <c r="B6" s="95"/>
      <c r="C6" s="96"/>
      <c r="D6" s="18" t="s">
        <v>15</v>
      </c>
      <c r="E6" s="18" t="s">
        <v>16</v>
      </c>
      <c r="F6" s="18" t="s">
        <v>24</v>
      </c>
      <c r="G6" s="18" t="s">
        <v>24</v>
      </c>
      <c r="H6" s="91" t="s">
        <v>3</v>
      </c>
      <c r="I6" s="18" t="s">
        <v>24</v>
      </c>
      <c r="J6" s="91" t="s">
        <v>25</v>
      </c>
      <c r="K6" s="91" t="s">
        <v>26</v>
      </c>
      <c r="L6" s="93" t="s">
        <v>4</v>
      </c>
      <c r="M6" s="99"/>
      <c r="N6" s="5"/>
    </row>
    <row r="7" spans="1:14" s="2" customFormat="1" ht="21.75" customHeight="1" x14ac:dyDescent="0.15">
      <c r="A7" s="97"/>
      <c r="B7" s="97"/>
      <c r="C7" s="98"/>
      <c r="D7" s="8" t="s">
        <v>33</v>
      </c>
      <c r="E7" s="8" t="s">
        <v>33</v>
      </c>
      <c r="F7" s="8" t="s">
        <v>34</v>
      </c>
      <c r="G7" s="8" t="s">
        <v>35</v>
      </c>
      <c r="H7" s="92"/>
      <c r="I7" s="8" t="s">
        <v>36</v>
      </c>
      <c r="J7" s="92"/>
      <c r="K7" s="92"/>
      <c r="L7" s="80" t="s">
        <v>5</v>
      </c>
      <c r="M7" s="7" t="s">
        <v>6</v>
      </c>
      <c r="N7" s="5"/>
    </row>
    <row r="8" spans="1:14" s="19" customFormat="1" ht="25.5" customHeight="1" x14ac:dyDescent="0.15">
      <c r="A8" s="72" t="s">
        <v>37</v>
      </c>
      <c r="B8" s="58">
        <v>30</v>
      </c>
      <c r="C8" s="41" t="s">
        <v>48</v>
      </c>
      <c r="D8" s="29">
        <v>136851</v>
      </c>
      <c r="E8" s="30">
        <v>135739</v>
      </c>
      <c r="F8" s="30">
        <v>127751</v>
      </c>
      <c r="G8" s="30">
        <v>60313</v>
      </c>
      <c r="H8" s="31">
        <v>93.4</v>
      </c>
      <c r="I8" s="30">
        <v>66928</v>
      </c>
      <c r="J8" s="30">
        <v>13941231</v>
      </c>
      <c r="K8" s="30">
        <v>13253167</v>
      </c>
      <c r="L8" s="30">
        <v>38195</v>
      </c>
      <c r="M8" s="30">
        <v>46068</v>
      </c>
    </row>
    <row r="9" spans="1:14" s="19" customFormat="1" ht="25.5" customHeight="1" x14ac:dyDescent="0.15">
      <c r="A9" s="38" t="s">
        <v>55</v>
      </c>
      <c r="B9" s="58" t="s">
        <v>50</v>
      </c>
      <c r="C9" s="59" t="s">
        <v>52</v>
      </c>
      <c r="D9" s="29">
        <v>135536</v>
      </c>
      <c r="E9" s="30">
        <v>134439</v>
      </c>
      <c r="F9" s="30">
        <v>126592</v>
      </c>
      <c r="G9" s="30">
        <v>60576</v>
      </c>
      <c r="H9" s="31">
        <v>93.4</v>
      </c>
      <c r="I9" s="30">
        <v>67200</v>
      </c>
      <c r="J9" s="30">
        <v>14148602</v>
      </c>
      <c r="K9" s="30">
        <v>13358258</v>
      </c>
      <c r="L9" s="30">
        <v>38657</v>
      </c>
      <c r="M9" s="30">
        <v>44024</v>
      </c>
    </row>
    <row r="10" spans="1:14" s="5" customFormat="1" ht="25.5" customHeight="1" x14ac:dyDescent="0.15">
      <c r="A10" s="38"/>
      <c r="B10" s="58">
        <v>2</v>
      </c>
      <c r="C10" s="41" t="s">
        <v>49</v>
      </c>
      <c r="D10" s="66">
        <v>133549</v>
      </c>
      <c r="E10" s="67">
        <v>132493</v>
      </c>
      <c r="F10" s="67">
        <v>124735</v>
      </c>
      <c r="G10" s="67">
        <v>60273</v>
      </c>
      <c r="H10" s="68">
        <v>93.4</v>
      </c>
      <c r="I10" s="67">
        <v>67191</v>
      </c>
      <c r="J10" s="67">
        <v>14220064</v>
      </c>
      <c r="K10" s="67">
        <v>13427457</v>
      </c>
      <c r="L10" s="67">
        <v>38959</v>
      </c>
      <c r="M10" s="67">
        <v>47277</v>
      </c>
    </row>
    <row r="11" spans="1:14" s="38" customFormat="1" ht="25.5" customHeight="1" x14ac:dyDescent="0.15">
      <c r="B11" s="58">
        <v>3</v>
      </c>
      <c r="C11" s="41" t="s">
        <v>56</v>
      </c>
      <c r="D11" s="66">
        <v>130952</v>
      </c>
      <c r="E11" s="67">
        <v>129953</v>
      </c>
      <c r="F11" s="67">
        <v>122309</v>
      </c>
      <c r="G11" s="67">
        <v>59591</v>
      </c>
      <c r="H11" s="68">
        <v>93.4</v>
      </c>
      <c r="I11" s="67">
        <v>67067</v>
      </c>
      <c r="J11" s="67">
        <v>13707615</v>
      </c>
      <c r="K11" s="67">
        <v>12950271</v>
      </c>
      <c r="L11" s="67">
        <v>37555</v>
      </c>
      <c r="M11" s="67">
        <v>41882</v>
      </c>
    </row>
    <row r="12" spans="1:14" s="38" customFormat="1" ht="25.5" customHeight="1" x14ac:dyDescent="0.15">
      <c r="B12" s="58">
        <v>4</v>
      </c>
      <c r="C12" s="41" t="s">
        <v>58</v>
      </c>
      <c r="D12" s="66">
        <v>129314</v>
      </c>
      <c r="E12" s="67">
        <v>128329</v>
      </c>
      <c r="F12" s="67">
        <v>120779</v>
      </c>
      <c r="G12" s="67">
        <v>59821</v>
      </c>
      <c r="H12" s="68">
        <v>93.4</v>
      </c>
      <c r="I12" s="67">
        <v>66499</v>
      </c>
      <c r="J12" s="67">
        <v>13542316</v>
      </c>
      <c r="K12" s="67">
        <v>12740950</v>
      </c>
      <c r="L12" s="67">
        <v>37102</v>
      </c>
      <c r="M12" s="67">
        <v>41880</v>
      </c>
    </row>
    <row r="13" spans="1:14" s="38" customFormat="1" ht="25.5" customHeight="1" x14ac:dyDescent="0.15">
      <c r="B13" s="58">
        <v>5</v>
      </c>
      <c r="C13" s="41" t="s">
        <v>59</v>
      </c>
      <c r="D13" s="66">
        <v>127388</v>
      </c>
      <c r="E13" s="67">
        <v>126450</v>
      </c>
      <c r="F13" s="67">
        <v>118980</v>
      </c>
      <c r="G13" s="67">
        <v>59856</v>
      </c>
      <c r="H13" s="68">
        <v>93.4</v>
      </c>
      <c r="I13" s="67">
        <v>65788</v>
      </c>
      <c r="J13" s="67">
        <v>13452795</v>
      </c>
      <c r="K13" s="67">
        <v>12562464</v>
      </c>
      <c r="L13" s="67">
        <v>36756</v>
      </c>
      <c r="M13" s="67">
        <v>41095</v>
      </c>
    </row>
    <row r="14" spans="1:14" s="56" customFormat="1" ht="25.5" customHeight="1" thickBot="1" x14ac:dyDescent="0.2">
      <c r="A14" s="60"/>
      <c r="B14" s="60">
        <v>6</v>
      </c>
      <c r="C14" s="69" t="s">
        <v>62</v>
      </c>
      <c r="D14" s="55">
        <v>125545</v>
      </c>
      <c r="E14" s="70">
        <v>124636</v>
      </c>
      <c r="F14" s="70">
        <v>117259</v>
      </c>
      <c r="G14" s="70">
        <v>59832</v>
      </c>
      <c r="H14" s="71">
        <v>93.4</v>
      </c>
      <c r="I14" s="83">
        <v>65266</v>
      </c>
      <c r="J14" s="70">
        <v>13458809</v>
      </c>
      <c r="K14" s="70">
        <v>12542974</v>
      </c>
      <c r="L14" s="70">
        <v>36873</v>
      </c>
      <c r="M14" s="70">
        <v>40845</v>
      </c>
    </row>
    <row r="15" spans="1:14" x14ac:dyDescent="0.15">
      <c r="A15" s="20" t="s">
        <v>32</v>
      </c>
      <c r="B15" s="11" t="s">
        <v>40</v>
      </c>
    </row>
    <row r="20" s="3" customFormat="1" x14ac:dyDescent="0.15"/>
  </sheetData>
  <mergeCells count="6">
    <mergeCell ref="A3:M3"/>
    <mergeCell ref="A6:C7"/>
    <mergeCell ref="H6:H7"/>
    <mergeCell ref="J6:J7"/>
    <mergeCell ref="K6:K7"/>
    <mergeCell ref="L6:M6"/>
  </mergeCells>
  <phoneticPr fontId="2"/>
  <hyperlinks>
    <hyperlink ref="N2" location="目次!A1" display="目　次"/>
  </hyperlinks>
  <pageMargins left="0.39370078740157483" right="0" top="0.59055118110236227" bottom="0.78740157480314965" header="0.51181102362204722" footer="0.51181102362204722"/>
  <pageSetup paperSize="9" scale="9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14"/>
  <sheetViews>
    <sheetView showGridLines="0" view="pageBreakPreview" zoomScaleNormal="100" zoomScaleSheetLayoutView="100" workbookViewId="0"/>
  </sheetViews>
  <sheetFormatPr defaultColWidth="9" defaultRowHeight="13.5" x14ac:dyDescent="0.15"/>
  <cols>
    <col min="1" max="1" width="4.75" style="4" customWidth="1"/>
    <col min="2" max="2" width="3.25" style="4" customWidth="1"/>
    <col min="3" max="3" width="7.5" style="1" bestFit="1" customWidth="1"/>
    <col min="4" max="8" width="15.625" style="1" customWidth="1"/>
    <col min="9" max="9" width="11.25" style="4" customWidth="1"/>
    <col min="10" max="16384" width="9" style="1"/>
  </cols>
  <sheetData>
    <row r="1" spans="1:9" s="10" customFormat="1" ht="19.5" customHeight="1" x14ac:dyDescent="0.15">
      <c r="A1" s="12"/>
      <c r="B1" s="12"/>
      <c r="I1" s="12"/>
    </row>
    <row r="2" spans="1:9" ht="19.5" customHeight="1" x14ac:dyDescent="0.15">
      <c r="I2" s="81" t="s">
        <v>61</v>
      </c>
    </row>
    <row r="3" spans="1:9" s="14" customFormat="1" ht="19.5" customHeight="1" x14ac:dyDescent="0.15">
      <c r="A3" s="88" t="s">
        <v>17</v>
      </c>
      <c r="B3" s="88"/>
      <c r="C3" s="88"/>
      <c r="D3" s="88"/>
      <c r="E3" s="88"/>
      <c r="F3" s="88"/>
      <c r="G3" s="88"/>
      <c r="H3" s="88"/>
      <c r="I3" s="13"/>
    </row>
    <row r="4" spans="1:9" ht="19.5" customHeight="1" x14ac:dyDescent="0.15"/>
    <row r="5" spans="1:9" s="10" customFormat="1" ht="12.75" customHeight="1" thickBot="1" x14ac:dyDescent="0.2">
      <c r="A5" s="100" t="s">
        <v>12</v>
      </c>
      <c r="B5" s="100"/>
      <c r="C5" s="100"/>
      <c r="D5" s="26"/>
      <c r="E5" s="26"/>
      <c r="F5" s="26"/>
      <c r="G5" s="21"/>
      <c r="H5" s="27" t="s">
        <v>57</v>
      </c>
      <c r="I5" s="12"/>
    </row>
    <row r="6" spans="1:9" s="2" customFormat="1" ht="21" customHeight="1" x14ac:dyDescent="0.15">
      <c r="A6" s="99" t="s">
        <v>27</v>
      </c>
      <c r="B6" s="99"/>
      <c r="C6" s="101"/>
      <c r="D6" s="8" t="s">
        <v>28</v>
      </c>
      <c r="E6" s="8" t="s">
        <v>29</v>
      </c>
      <c r="F6" s="8" t="s">
        <v>30</v>
      </c>
      <c r="G6" s="8" t="s">
        <v>46</v>
      </c>
      <c r="H6" s="9" t="s">
        <v>31</v>
      </c>
      <c r="I6" s="5"/>
    </row>
    <row r="7" spans="1:9" s="19" customFormat="1" ht="27" customHeight="1" x14ac:dyDescent="0.15">
      <c r="A7" s="72" t="s">
        <v>37</v>
      </c>
      <c r="B7" s="58">
        <v>30</v>
      </c>
      <c r="C7" s="41" t="s">
        <v>48</v>
      </c>
      <c r="D7" s="52">
        <v>13253167</v>
      </c>
      <c r="E7" s="49">
        <v>9305699</v>
      </c>
      <c r="F7" s="49">
        <v>3907028</v>
      </c>
      <c r="G7" s="49">
        <v>25377</v>
      </c>
      <c r="H7" s="49">
        <v>15063</v>
      </c>
      <c r="I7" s="28"/>
    </row>
    <row r="8" spans="1:9" s="19" customFormat="1" ht="27" customHeight="1" x14ac:dyDescent="0.15">
      <c r="A8" s="38" t="s">
        <v>55</v>
      </c>
      <c r="B8" s="58" t="s">
        <v>50</v>
      </c>
      <c r="C8" s="59" t="s">
        <v>52</v>
      </c>
      <c r="D8" s="52">
        <v>13358258</v>
      </c>
      <c r="E8" s="49">
        <v>9450230</v>
      </c>
      <c r="F8" s="49">
        <v>3859984</v>
      </c>
      <c r="G8" s="49">
        <v>29436</v>
      </c>
      <c r="H8" s="49">
        <v>18608</v>
      </c>
      <c r="I8" s="28"/>
    </row>
    <row r="9" spans="1:9" s="5" customFormat="1" ht="27" customHeight="1" x14ac:dyDescent="0.15">
      <c r="A9" s="38"/>
      <c r="B9" s="58">
        <v>2</v>
      </c>
      <c r="C9" s="41" t="s">
        <v>49</v>
      </c>
      <c r="D9" s="52">
        <v>13427457</v>
      </c>
      <c r="E9" s="49">
        <v>9762983</v>
      </c>
      <c r="F9" s="49">
        <v>3624757</v>
      </c>
      <c r="G9" s="49">
        <v>22771</v>
      </c>
      <c r="H9" s="49">
        <v>16946</v>
      </c>
    </row>
    <row r="10" spans="1:9" s="5" customFormat="1" ht="27" customHeight="1" x14ac:dyDescent="0.15">
      <c r="A10" s="38"/>
      <c r="B10" s="58">
        <v>3</v>
      </c>
      <c r="C10" s="41" t="s">
        <v>56</v>
      </c>
      <c r="D10" s="52">
        <v>12950271</v>
      </c>
      <c r="E10" s="49">
        <v>9581661</v>
      </c>
      <c r="F10" s="49">
        <v>3336349</v>
      </c>
      <c r="G10" s="49">
        <v>20691</v>
      </c>
      <c r="H10" s="49">
        <v>11570</v>
      </c>
      <c r="I10" s="73"/>
    </row>
    <row r="11" spans="1:9" s="5" customFormat="1" ht="27" customHeight="1" x14ac:dyDescent="0.15">
      <c r="A11" s="38"/>
      <c r="B11" s="58">
        <v>4</v>
      </c>
      <c r="C11" s="41" t="s">
        <v>58</v>
      </c>
      <c r="D11" s="52">
        <v>12740950</v>
      </c>
      <c r="E11" s="49">
        <v>9407687</v>
      </c>
      <c r="F11" s="49">
        <v>3300332</v>
      </c>
      <c r="G11" s="49">
        <v>20903</v>
      </c>
      <c r="H11" s="49">
        <v>12028</v>
      </c>
      <c r="I11" s="73"/>
    </row>
    <row r="12" spans="1:9" s="5" customFormat="1" ht="27" customHeight="1" x14ac:dyDescent="0.15">
      <c r="A12" s="38"/>
      <c r="B12" s="58">
        <v>5</v>
      </c>
      <c r="C12" s="41" t="s">
        <v>59</v>
      </c>
      <c r="D12" s="52">
        <v>12562464</v>
      </c>
      <c r="E12" s="49">
        <v>9195056</v>
      </c>
      <c r="F12" s="49">
        <v>3333993</v>
      </c>
      <c r="G12" s="49">
        <v>21946</v>
      </c>
      <c r="H12" s="49">
        <v>11469</v>
      </c>
      <c r="I12" s="73"/>
    </row>
    <row r="13" spans="1:9" s="19" customFormat="1" ht="27" customHeight="1" thickBot="1" x14ac:dyDescent="0.2">
      <c r="A13" s="60"/>
      <c r="B13" s="78">
        <v>6</v>
      </c>
      <c r="C13" s="54" t="s">
        <v>62</v>
      </c>
      <c r="D13" s="53">
        <v>12542974</v>
      </c>
      <c r="E13" s="51">
        <v>9177473</v>
      </c>
      <c r="F13" s="51">
        <v>3328186</v>
      </c>
      <c r="G13" s="51">
        <v>24415</v>
      </c>
      <c r="H13" s="51">
        <v>12900</v>
      </c>
      <c r="I13" s="57"/>
    </row>
    <row r="14" spans="1:9" ht="16.5" customHeight="1" x14ac:dyDescent="0.15">
      <c r="A14" s="40"/>
      <c r="B14" s="10"/>
      <c r="D14" s="2"/>
      <c r="E14" s="2"/>
      <c r="F14" s="2"/>
      <c r="G14" s="2"/>
      <c r="H14" s="2"/>
      <c r="I14" s="5"/>
    </row>
  </sheetData>
  <mergeCells count="3">
    <mergeCell ref="A3:H3"/>
    <mergeCell ref="A5:C5"/>
    <mergeCell ref="A6:C6"/>
  </mergeCells>
  <phoneticPr fontId="2"/>
  <hyperlinks>
    <hyperlink ref="I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目次</vt:lpstr>
      <vt:lpstr>1.ガスの需要状況 </vt:lpstr>
      <vt:lpstr>2.給水状況 </vt:lpstr>
      <vt:lpstr>3.用途別給水量 </vt:lpstr>
      <vt:lpstr>'1.ガスの需要状況 '!Print_Area</vt:lpstr>
      <vt:lpstr>'2.給水状況 '!Print_Area</vt:lpstr>
      <vt:lpstr>'3.用途別給水量 '!Print_Area</vt:lpstr>
    </vt:vector>
  </TitlesOfParts>
  <Company>向島町役場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JSPC0305</dc:creator>
  <cp:lastModifiedBy>山中 清直</cp:lastModifiedBy>
  <cp:lastPrinted>2026-01-28T05:10:31Z</cp:lastPrinted>
  <dcterms:created xsi:type="dcterms:W3CDTF">2003-01-07T07:58:13Z</dcterms:created>
  <dcterms:modified xsi:type="dcterms:W3CDTF">2026-04-01T11:38:14Z</dcterms:modified>
</cp:coreProperties>
</file>