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80" windowWidth="19395" windowHeight="7770" tabRatio="880" firstSheet="7" activeTab="11"/>
  </bookViews>
  <sheets>
    <sheet name="目次" sheetId="18" r:id="rId1"/>
    <sheet name="1.医療施設" sheetId="1" r:id="rId2"/>
    <sheet name="2.医療従事者数" sheetId="11" r:id="rId3"/>
    <sheet name="3.死産及び乳児死亡率" sheetId="2" r:id="rId4"/>
    <sheet name="4.主要死因別死亡者数" sheetId="3" r:id="rId5"/>
    <sheet name="5.年齢階級別死亡者数" sheetId="4" r:id="rId6"/>
    <sheet name="6.食品衛生法による営業施設数" sheetId="12" r:id="rId7"/>
    <sheet name="7.市民病院年度別入院・外来患者数" sheetId="13" r:id="rId8"/>
    <sheet name="8.公立みつぎ総合病院年度別入院・外来患者数" sheetId="14" r:id="rId9"/>
    <sheet name="9.し尿処理量の状況" sheetId="15" r:id="rId10"/>
    <sheet name="10.ごみ処理状況(改訂)" sheetId="16" r:id="rId11"/>
    <sheet name="11.斎場（火葬場）使用届出書の受付状況" sheetId="17" r:id="rId12"/>
  </sheets>
  <definedNames>
    <definedName name="_xlnm.Print_Area" localSheetId="10">'10.ごみ処理状況(改訂)'!$A$1:$G$36</definedName>
    <definedName name="_xlnm.Print_Area" localSheetId="9">'9.し尿処理量の状況'!$A$1:$I$25</definedName>
  </definedNames>
  <calcPr calcId="145621"/>
</workbook>
</file>

<file path=xl/calcChain.xml><?xml version="1.0" encoding="utf-8"?>
<calcChain xmlns="http://schemas.openxmlformats.org/spreadsheetml/2006/main">
  <c r="E9" i="16" l="1"/>
  <c r="G9" i="16" s="1"/>
  <c r="E10" i="16"/>
  <c r="G10" i="16" s="1"/>
  <c r="E11" i="16"/>
  <c r="G11" i="16" s="1"/>
  <c r="E13" i="16"/>
  <c r="G13" i="16" s="1"/>
  <c r="E14" i="16"/>
  <c r="G14" i="16" s="1"/>
  <c r="E15" i="16"/>
  <c r="G15" i="16" s="1"/>
  <c r="E17" i="16"/>
  <c r="G17" i="16" s="1"/>
  <c r="E18" i="16"/>
  <c r="G18" i="16" s="1"/>
  <c r="E19" i="16"/>
  <c r="G19" i="16" s="1"/>
  <c r="E21" i="16"/>
  <c r="G21" i="16" s="1"/>
  <c r="E22" i="16"/>
  <c r="G22" i="16" s="1"/>
  <c r="E23" i="16"/>
  <c r="G23" i="16" s="1"/>
</calcChain>
</file>

<file path=xl/sharedStrings.xml><?xml version="1.0" encoding="utf-8"?>
<sst xmlns="http://schemas.openxmlformats.org/spreadsheetml/2006/main" count="448" uniqueCount="195">
  <si>
    <t>１４　保 健 ・ 衛 生</t>
    <rPh sb="3" eb="4">
      <t>ホ</t>
    </rPh>
    <rPh sb="5" eb="6">
      <t>ケン</t>
    </rPh>
    <rPh sb="9" eb="10">
      <t>マモル</t>
    </rPh>
    <rPh sb="11" eb="12">
      <t>ショウ</t>
    </rPh>
    <phoneticPr fontId="3"/>
  </si>
  <si>
    <t>１． 医　療　施　設</t>
    <rPh sb="3" eb="4">
      <t>イ</t>
    </rPh>
    <rPh sb="5" eb="6">
      <t>リョウ</t>
    </rPh>
    <rPh sb="7" eb="8">
      <t>シ</t>
    </rPh>
    <rPh sb="9" eb="10">
      <t>セツ</t>
    </rPh>
    <phoneticPr fontId="3"/>
  </si>
  <si>
    <t>（単位　施設、床）</t>
    <rPh sb="1" eb="3">
      <t>タンイ</t>
    </rPh>
    <rPh sb="4" eb="6">
      <t>シセツ</t>
    </rPh>
    <rPh sb="7" eb="8">
      <t>ユカ</t>
    </rPh>
    <phoneticPr fontId="3"/>
  </si>
  <si>
    <t>県東部保健所</t>
    <rPh sb="0" eb="1">
      <t>ケン</t>
    </rPh>
    <rPh sb="1" eb="3">
      <t>トウブ</t>
    </rPh>
    <rPh sb="3" eb="6">
      <t>ホケンジョ</t>
    </rPh>
    <phoneticPr fontId="3"/>
  </si>
  <si>
    <t>年次</t>
    <rPh sb="0" eb="2">
      <t>ネンジ</t>
    </rPh>
    <phoneticPr fontId="3"/>
  </si>
  <si>
    <t>総数</t>
    <rPh sb="0" eb="2">
      <t>ソウスウ</t>
    </rPh>
    <phoneticPr fontId="3"/>
  </si>
  <si>
    <t>病院</t>
    <rPh sb="0" eb="2">
      <t>ビョウイン</t>
    </rPh>
    <phoneticPr fontId="3"/>
  </si>
  <si>
    <t>有床診療所</t>
    <rPh sb="0" eb="1">
      <t>ア</t>
    </rPh>
    <rPh sb="1" eb="2">
      <t>ユカ</t>
    </rPh>
    <rPh sb="2" eb="4">
      <t>シンリョウ</t>
    </rPh>
    <rPh sb="4" eb="5">
      <t>ショ</t>
    </rPh>
    <phoneticPr fontId="3"/>
  </si>
  <si>
    <t>無床</t>
    <rPh sb="0" eb="1">
      <t>ナ</t>
    </rPh>
    <rPh sb="1" eb="2">
      <t>ユカ</t>
    </rPh>
    <phoneticPr fontId="3"/>
  </si>
  <si>
    <t>歯科</t>
    <rPh sb="0" eb="2">
      <t>シカ</t>
    </rPh>
    <phoneticPr fontId="3"/>
  </si>
  <si>
    <t>助産所</t>
    <rPh sb="0" eb="2">
      <t>ジョサン</t>
    </rPh>
    <rPh sb="2" eb="3">
      <t>ショ</t>
    </rPh>
    <phoneticPr fontId="3"/>
  </si>
  <si>
    <t>薬局</t>
    <rPh sb="0" eb="2">
      <t>ヤッキョク</t>
    </rPh>
    <phoneticPr fontId="3"/>
  </si>
  <si>
    <t>施設数</t>
    <rPh sb="0" eb="2">
      <t>シセツ</t>
    </rPh>
    <rPh sb="2" eb="3">
      <t>スウ</t>
    </rPh>
    <phoneticPr fontId="3"/>
  </si>
  <si>
    <t>病床数</t>
    <rPh sb="0" eb="2">
      <t>ビョウショウ</t>
    </rPh>
    <rPh sb="2" eb="3">
      <t>カズ</t>
    </rPh>
    <phoneticPr fontId="3"/>
  </si>
  <si>
    <t>診療所</t>
    <rPh sb="0" eb="2">
      <t>シンリョウ</t>
    </rPh>
    <rPh sb="2" eb="3">
      <t>ショ</t>
    </rPh>
    <phoneticPr fontId="3"/>
  </si>
  <si>
    <t>注 ： 各年12月末現在</t>
    <rPh sb="0" eb="1">
      <t>チュウ</t>
    </rPh>
    <rPh sb="4" eb="5">
      <t>オノオノ</t>
    </rPh>
    <rPh sb="5" eb="6">
      <t>ネン</t>
    </rPh>
    <rPh sb="8" eb="10">
      <t>ガツマツ</t>
    </rPh>
    <rPh sb="10" eb="12">
      <t>ゲンザイ</t>
    </rPh>
    <phoneticPr fontId="3"/>
  </si>
  <si>
    <t>３． 死産及び乳児死亡率</t>
    <rPh sb="3" eb="4">
      <t>シ</t>
    </rPh>
    <rPh sb="4" eb="5">
      <t>サン</t>
    </rPh>
    <rPh sb="5" eb="6">
      <t>オヨ</t>
    </rPh>
    <rPh sb="7" eb="9">
      <t>ニュウジ</t>
    </rPh>
    <rPh sb="9" eb="12">
      <t>シボウリツ</t>
    </rPh>
    <phoneticPr fontId="3"/>
  </si>
  <si>
    <t>（単位　人、‰）</t>
    <rPh sb="1" eb="3">
      <t>タンイ</t>
    </rPh>
    <rPh sb="4" eb="5">
      <t>ヒト</t>
    </rPh>
    <phoneticPr fontId="3"/>
  </si>
  <si>
    <t>人口動態統計年報</t>
    <rPh sb="0" eb="2">
      <t>ジンコウ</t>
    </rPh>
    <rPh sb="2" eb="4">
      <t>ドウタイ</t>
    </rPh>
    <rPh sb="4" eb="6">
      <t>トウケイ</t>
    </rPh>
    <rPh sb="6" eb="8">
      <t>ネンポウ</t>
    </rPh>
    <phoneticPr fontId="3"/>
  </si>
  <si>
    <t>死産</t>
    <rPh sb="0" eb="1">
      <t>シ</t>
    </rPh>
    <rPh sb="1" eb="2">
      <t>サン</t>
    </rPh>
    <phoneticPr fontId="3"/>
  </si>
  <si>
    <t>乳児死亡</t>
    <rPh sb="0" eb="2">
      <t>ニュウジ</t>
    </rPh>
    <rPh sb="2" eb="4">
      <t>シボウ</t>
    </rPh>
    <phoneticPr fontId="3"/>
  </si>
  <si>
    <t>実数</t>
    <rPh sb="0" eb="2">
      <t>ジッスウ</t>
    </rPh>
    <phoneticPr fontId="3"/>
  </si>
  <si>
    <t>死産率</t>
    <rPh sb="0" eb="1">
      <t>シ</t>
    </rPh>
    <rPh sb="1" eb="2">
      <t>サン</t>
    </rPh>
    <rPh sb="2" eb="3">
      <t>リツ</t>
    </rPh>
    <phoneticPr fontId="3"/>
  </si>
  <si>
    <t>死亡率</t>
    <rPh sb="0" eb="3">
      <t>シボウリツ</t>
    </rPh>
    <phoneticPr fontId="3"/>
  </si>
  <si>
    <t>注 ： （１）死産率＝出産1,000人に対する死産数</t>
    <rPh sb="0" eb="1">
      <t>チュウ</t>
    </rPh>
    <rPh sb="7" eb="9">
      <t>シザン</t>
    </rPh>
    <rPh sb="9" eb="10">
      <t>リツ</t>
    </rPh>
    <rPh sb="11" eb="13">
      <t>シュッサン</t>
    </rPh>
    <rPh sb="18" eb="19">
      <t>ニン</t>
    </rPh>
    <rPh sb="20" eb="21">
      <t>タイ</t>
    </rPh>
    <rPh sb="23" eb="25">
      <t>シザン</t>
    </rPh>
    <rPh sb="25" eb="26">
      <t>スウ</t>
    </rPh>
    <phoneticPr fontId="3"/>
  </si>
  <si>
    <t>　　　（２）乳児死亡率＝出生1,000人に対する乳児死亡数</t>
    <rPh sb="6" eb="8">
      <t>ニュウジ</t>
    </rPh>
    <rPh sb="8" eb="11">
      <t>シボウリツ</t>
    </rPh>
    <rPh sb="12" eb="14">
      <t>シュッセイ</t>
    </rPh>
    <rPh sb="19" eb="20">
      <t>ニン</t>
    </rPh>
    <rPh sb="21" eb="22">
      <t>タイ</t>
    </rPh>
    <rPh sb="24" eb="26">
      <t>ニュウジ</t>
    </rPh>
    <rPh sb="26" eb="29">
      <t>シボウスウ</t>
    </rPh>
    <phoneticPr fontId="3"/>
  </si>
  <si>
    <t>４． 主 要 死 因 別 死 亡 者 数</t>
    <rPh sb="3" eb="4">
      <t>オモ</t>
    </rPh>
    <rPh sb="5" eb="6">
      <t>ヨウ</t>
    </rPh>
    <rPh sb="7" eb="8">
      <t>シ</t>
    </rPh>
    <rPh sb="9" eb="10">
      <t>イン</t>
    </rPh>
    <rPh sb="11" eb="12">
      <t>ベツ</t>
    </rPh>
    <rPh sb="13" eb="14">
      <t>シ</t>
    </rPh>
    <rPh sb="15" eb="16">
      <t>ボウ</t>
    </rPh>
    <rPh sb="17" eb="18">
      <t>シャ</t>
    </rPh>
    <rPh sb="19" eb="20">
      <t>カズ</t>
    </rPh>
    <phoneticPr fontId="3"/>
  </si>
  <si>
    <t>（単位　人）</t>
    <rPh sb="1" eb="3">
      <t>タンイ</t>
    </rPh>
    <rPh sb="4" eb="5">
      <t>ヒト</t>
    </rPh>
    <phoneticPr fontId="3"/>
  </si>
  <si>
    <t>結核</t>
    <rPh sb="0" eb="2">
      <t>ケッカク</t>
    </rPh>
    <phoneticPr fontId="3"/>
  </si>
  <si>
    <t>悪性新生物</t>
    <rPh sb="0" eb="2">
      <t>アクセイ</t>
    </rPh>
    <rPh sb="2" eb="3">
      <t>シン</t>
    </rPh>
    <rPh sb="3" eb="5">
      <t>セイブツ</t>
    </rPh>
    <phoneticPr fontId="3"/>
  </si>
  <si>
    <t>糖尿病</t>
    <rPh sb="0" eb="2">
      <t>トウニョウ</t>
    </rPh>
    <rPh sb="2" eb="3">
      <t>ビョウ</t>
    </rPh>
    <phoneticPr fontId="3"/>
  </si>
  <si>
    <t>心疾患
（高血圧性除く）</t>
    <rPh sb="0" eb="1">
      <t>シン</t>
    </rPh>
    <rPh sb="1" eb="3">
      <t>シッカン</t>
    </rPh>
    <rPh sb="5" eb="8">
      <t>コウケツアツ</t>
    </rPh>
    <rPh sb="8" eb="9">
      <t>セイ</t>
    </rPh>
    <rPh sb="9" eb="10">
      <t>ノゾ</t>
    </rPh>
    <phoneticPr fontId="3"/>
  </si>
  <si>
    <t>脳血管
疾患</t>
    <rPh sb="0" eb="1">
      <t>ノウ</t>
    </rPh>
    <rPh sb="1" eb="3">
      <t>ケッカン</t>
    </rPh>
    <rPh sb="4" eb="6">
      <t>シッカン</t>
    </rPh>
    <phoneticPr fontId="3"/>
  </si>
  <si>
    <t>肺炎</t>
    <rPh sb="0" eb="2">
      <t>ハイエン</t>
    </rPh>
    <phoneticPr fontId="3"/>
  </si>
  <si>
    <t>喘息</t>
    <rPh sb="0" eb="1">
      <t>ゼン</t>
    </rPh>
    <rPh sb="1" eb="2">
      <t>イキ</t>
    </rPh>
    <phoneticPr fontId="3"/>
  </si>
  <si>
    <t>肝疾患</t>
    <rPh sb="0" eb="1">
      <t>キモ</t>
    </rPh>
    <rPh sb="1" eb="3">
      <t>シッカン</t>
    </rPh>
    <phoneticPr fontId="3"/>
  </si>
  <si>
    <t>腎不全</t>
    <rPh sb="0" eb="3">
      <t>ジンフゼン</t>
    </rPh>
    <phoneticPr fontId="3"/>
  </si>
  <si>
    <t>老衰</t>
    <rPh sb="0" eb="2">
      <t>ロウスイ</t>
    </rPh>
    <phoneticPr fontId="3"/>
  </si>
  <si>
    <t>不慮の
事故</t>
    <rPh sb="0" eb="2">
      <t>フリョ</t>
    </rPh>
    <rPh sb="4" eb="6">
      <t>ジコ</t>
    </rPh>
    <phoneticPr fontId="3"/>
  </si>
  <si>
    <t>自殺</t>
    <rPh sb="0" eb="2">
      <t>ジサツ</t>
    </rPh>
    <phoneticPr fontId="3"/>
  </si>
  <si>
    <t>その他</t>
    <rPh sb="2" eb="3">
      <t>タ</t>
    </rPh>
    <phoneticPr fontId="3"/>
  </si>
  <si>
    <t>５． 年 齢 階 級 別 死 亡 者 数</t>
    <rPh sb="3" eb="4">
      <t>トシ</t>
    </rPh>
    <rPh sb="5" eb="6">
      <t>ヨワイ</t>
    </rPh>
    <rPh sb="7" eb="8">
      <t>カイ</t>
    </rPh>
    <rPh sb="9" eb="10">
      <t>キュウ</t>
    </rPh>
    <rPh sb="11" eb="12">
      <t>ベツ</t>
    </rPh>
    <rPh sb="13" eb="14">
      <t>シ</t>
    </rPh>
    <rPh sb="15" eb="16">
      <t>ボウ</t>
    </rPh>
    <rPh sb="17" eb="18">
      <t>シャ</t>
    </rPh>
    <rPh sb="19" eb="20">
      <t>カズ</t>
    </rPh>
    <phoneticPr fontId="3"/>
  </si>
  <si>
    <t>0～
9歳</t>
    <rPh sb="4" eb="5">
      <t>サイ</t>
    </rPh>
    <phoneticPr fontId="3"/>
  </si>
  <si>
    <t>10～
19歳</t>
    <rPh sb="6" eb="7">
      <t>サイ</t>
    </rPh>
    <phoneticPr fontId="3"/>
  </si>
  <si>
    <t>20～
29歳</t>
    <rPh sb="6" eb="7">
      <t>サイ</t>
    </rPh>
    <phoneticPr fontId="3"/>
  </si>
  <si>
    <t>30～
39歳</t>
    <rPh sb="6" eb="7">
      <t>サイ</t>
    </rPh>
    <phoneticPr fontId="3"/>
  </si>
  <si>
    <t>40～
49歳</t>
    <rPh sb="6" eb="7">
      <t>サイ</t>
    </rPh>
    <phoneticPr fontId="3"/>
  </si>
  <si>
    <t>50～
59歳</t>
    <rPh sb="6" eb="7">
      <t>サイ</t>
    </rPh>
    <phoneticPr fontId="3"/>
  </si>
  <si>
    <t>60～
69歳</t>
    <rPh sb="6" eb="7">
      <t>サイ</t>
    </rPh>
    <phoneticPr fontId="3"/>
  </si>
  <si>
    <t>70～
79歳</t>
    <rPh sb="6" eb="7">
      <t>サイ</t>
    </rPh>
    <phoneticPr fontId="3"/>
  </si>
  <si>
    <t>80歳
以上</t>
    <rPh sb="2" eb="3">
      <t>サイ</t>
    </rPh>
    <rPh sb="4" eb="6">
      <t>イジョウ</t>
    </rPh>
    <phoneticPr fontId="3"/>
  </si>
  <si>
    <t>不詳</t>
    <rPh sb="0" eb="2">
      <t>フショウ</t>
    </rPh>
    <phoneticPr fontId="3"/>
  </si>
  <si>
    <t>－</t>
  </si>
  <si>
    <t>-</t>
  </si>
  <si>
    <t>２． 医 療 従 事 者 数</t>
    <rPh sb="3" eb="4">
      <t>イ</t>
    </rPh>
    <rPh sb="5" eb="6">
      <t>リョウ</t>
    </rPh>
    <rPh sb="7" eb="8">
      <t>ジュウ</t>
    </rPh>
    <rPh sb="9" eb="10">
      <t>コト</t>
    </rPh>
    <rPh sb="11" eb="12">
      <t>シャ</t>
    </rPh>
    <rPh sb="13" eb="14">
      <t>スウ</t>
    </rPh>
    <phoneticPr fontId="3"/>
  </si>
  <si>
    <t>医師</t>
    <rPh sb="0" eb="2">
      <t>イシ</t>
    </rPh>
    <phoneticPr fontId="3"/>
  </si>
  <si>
    <t>歯科医師</t>
    <rPh sb="0" eb="2">
      <t>シカ</t>
    </rPh>
    <rPh sb="2" eb="4">
      <t>イシ</t>
    </rPh>
    <phoneticPr fontId="3"/>
  </si>
  <si>
    <t>薬剤師</t>
    <rPh sb="0" eb="3">
      <t>ヤクザイシ</t>
    </rPh>
    <phoneticPr fontId="3"/>
  </si>
  <si>
    <t>助産師</t>
    <rPh sb="0" eb="3">
      <t>ジョサンシ</t>
    </rPh>
    <phoneticPr fontId="3"/>
  </si>
  <si>
    <t>看護師</t>
    <rPh sb="0" eb="3">
      <t>カンゴシ</t>
    </rPh>
    <phoneticPr fontId="3"/>
  </si>
  <si>
    <t>准看護師</t>
    <rPh sb="0" eb="1">
      <t>ジュン</t>
    </rPh>
    <rPh sb="1" eb="4">
      <t>カンゴシ</t>
    </rPh>
    <phoneticPr fontId="3"/>
  </si>
  <si>
    <t>保健師</t>
    <rPh sb="0" eb="2">
      <t>ホケン</t>
    </rPh>
    <rPh sb="2" eb="3">
      <t>シ</t>
    </rPh>
    <phoneticPr fontId="3"/>
  </si>
  <si>
    <t>注 ： 隔年12月末現在</t>
    <rPh sb="0" eb="1">
      <t>チュウ</t>
    </rPh>
    <rPh sb="4" eb="6">
      <t>カクネン</t>
    </rPh>
    <rPh sb="8" eb="9">
      <t>ガツ</t>
    </rPh>
    <rPh sb="9" eb="10">
      <t>マツ</t>
    </rPh>
    <rPh sb="10" eb="12">
      <t>ゲンザイ</t>
    </rPh>
    <phoneticPr fontId="3"/>
  </si>
  <si>
    <t>(2009)</t>
  </si>
  <si>
    <t>(2010)</t>
  </si>
  <si>
    <t>(2011)</t>
  </si>
  <si>
    <t>(2012)</t>
  </si>
  <si>
    <t>(2013)</t>
  </si>
  <si>
    <t>平成</t>
    <rPh sb="0" eb="2">
      <t>ヘイセイ</t>
    </rPh>
    <phoneticPr fontId="3"/>
  </si>
  <si>
    <t>(2014)</t>
  </si>
  <si>
    <t>(2015)</t>
  </si>
  <si>
    <t>（2006）</t>
    <phoneticPr fontId="3"/>
  </si>
  <si>
    <t>（2009）</t>
  </si>
  <si>
    <t>（2010）</t>
  </si>
  <si>
    <t>（2008）</t>
    <phoneticPr fontId="3"/>
  </si>
  <si>
    <t>（2012）</t>
  </si>
  <si>
    <t>（2014）</t>
  </si>
  <si>
    <t>（2011）</t>
  </si>
  <si>
    <t>（2013）</t>
  </si>
  <si>
    <t>（2008）</t>
    <phoneticPr fontId="3"/>
  </si>
  <si>
    <t>年       次</t>
    <rPh sb="0" eb="1">
      <t>ネン</t>
    </rPh>
    <rPh sb="8" eb="9">
      <t>ツギ</t>
    </rPh>
    <phoneticPr fontId="3"/>
  </si>
  <si>
    <t>高血圧性
疾      患</t>
    <rPh sb="0" eb="3">
      <t>コウケツアツ</t>
    </rPh>
    <rPh sb="3" eb="4">
      <t>セイ</t>
    </rPh>
    <rPh sb="5" eb="6">
      <t>シツ</t>
    </rPh>
    <rPh sb="12" eb="13">
      <t>カン</t>
    </rPh>
    <phoneticPr fontId="3"/>
  </si>
  <si>
    <t xml:space="preserve">大動脈瘤
及び解離  </t>
    <rPh sb="0" eb="4">
      <t>ダイドウミャクリュウ</t>
    </rPh>
    <rPh sb="5" eb="6">
      <t>オヨ</t>
    </rPh>
    <rPh sb="7" eb="9">
      <t>カイリ</t>
    </rPh>
    <phoneticPr fontId="3"/>
  </si>
  <si>
    <t>（2008）</t>
    <phoneticPr fontId="3"/>
  </si>
  <si>
    <t>年      次</t>
    <rPh sb="0" eb="1">
      <t>ネン</t>
    </rPh>
    <rPh sb="7" eb="8">
      <t>ツギ</t>
    </rPh>
    <phoneticPr fontId="3"/>
  </si>
  <si>
    <t>慢性閉塞性
肺   疾   患</t>
    <rPh sb="0" eb="1">
      <t>マン</t>
    </rPh>
    <rPh sb="1" eb="2">
      <t>セイ</t>
    </rPh>
    <rPh sb="2" eb="3">
      <t>ヘイ</t>
    </rPh>
    <rPh sb="3" eb="4">
      <t>トリデ</t>
    </rPh>
    <rPh sb="4" eb="5">
      <t>セイ</t>
    </rPh>
    <rPh sb="6" eb="7">
      <t>ハイ</t>
    </rPh>
    <rPh sb="10" eb="11">
      <t>シツ</t>
    </rPh>
    <rPh sb="14" eb="15">
      <t>カン</t>
    </rPh>
    <phoneticPr fontId="3"/>
  </si>
  <si>
    <t>（2008）</t>
    <phoneticPr fontId="3"/>
  </si>
  <si>
    <t>-</t>
    <phoneticPr fontId="3"/>
  </si>
  <si>
    <t>注 ： 各年12月末現在</t>
    <rPh sb="0" eb="1">
      <t>チュウ</t>
    </rPh>
    <rPh sb="4" eb="6">
      <t>カクネン</t>
    </rPh>
    <rPh sb="8" eb="9">
      <t>ガツ</t>
    </rPh>
    <rPh sb="9" eb="10">
      <t>マツ</t>
    </rPh>
    <rPh sb="10" eb="12">
      <t>ゲンザイ</t>
    </rPh>
    <phoneticPr fontId="3"/>
  </si>
  <si>
    <t>（2015）</t>
  </si>
  <si>
    <t>条例により
規制される
施設</t>
    <rPh sb="0" eb="2">
      <t>ジョウレイ</t>
    </rPh>
    <rPh sb="6" eb="8">
      <t>キセイ</t>
    </rPh>
    <rPh sb="12" eb="14">
      <t>シセツ</t>
    </rPh>
    <phoneticPr fontId="3"/>
  </si>
  <si>
    <t>喫茶店</t>
    <rPh sb="0" eb="3">
      <t>キッサテン</t>
    </rPh>
    <phoneticPr fontId="3"/>
  </si>
  <si>
    <t>菓　子
製造業</t>
    <rPh sb="0" eb="1">
      <t>カ</t>
    </rPh>
    <rPh sb="2" eb="3">
      <t>コ</t>
    </rPh>
    <rPh sb="4" eb="7">
      <t>セイゾウギョウ</t>
    </rPh>
    <phoneticPr fontId="3"/>
  </si>
  <si>
    <t>魚介類
販　　売</t>
    <rPh sb="0" eb="3">
      <t>ギョカイルイ</t>
    </rPh>
    <rPh sb="4" eb="5">
      <t>ハン</t>
    </rPh>
    <rPh sb="7" eb="8">
      <t>バイ</t>
    </rPh>
    <phoneticPr fontId="3"/>
  </si>
  <si>
    <t>食　肉
販　売</t>
    <rPh sb="0" eb="1">
      <t>ショク</t>
    </rPh>
    <rPh sb="2" eb="3">
      <t>ニク</t>
    </rPh>
    <rPh sb="4" eb="5">
      <t>ハン</t>
    </rPh>
    <rPh sb="6" eb="7">
      <t>バイ</t>
    </rPh>
    <phoneticPr fontId="3"/>
  </si>
  <si>
    <t>乳　類
販　売</t>
    <rPh sb="0" eb="1">
      <t>ニュウ</t>
    </rPh>
    <rPh sb="2" eb="3">
      <t>ルイ</t>
    </rPh>
    <rPh sb="4" eb="5">
      <t>ハン</t>
    </rPh>
    <rPh sb="6" eb="7">
      <t>バイ</t>
    </rPh>
    <phoneticPr fontId="3"/>
  </si>
  <si>
    <t>飲食店</t>
    <rPh sb="0" eb="2">
      <t>インショク</t>
    </rPh>
    <rPh sb="2" eb="3">
      <t>テン</t>
    </rPh>
    <phoneticPr fontId="3"/>
  </si>
  <si>
    <t>総　数</t>
    <rPh sb="0" eb="1">
      <t>フサ</t>
    </rPh>
    <rPh sb="2" eb="3">
      <t>カズ</t>
    </rPh>
    <phoneticPr fontId="3"/>
  </si>
  <si>
    <t>（単位　 店）</t>
    <rPh sb="1" eb="3">
      <t>タンイ</t>
    </rPh>
    <rPh sb="5" eb="6">
      <t>ミセ</t>
    </rPh>
    <phoneticPr fontId="3"/>
  </si>
  <si>
    <t>６． 食品衛生法による営業施設数</t>
    <rPh sb="3" eb="5">
      <t>ショクヒン</t>
    </rPh>
    <rPh sb="5" eb="7">
      <t>エイセイ</t>
    </rPh>
    <rPh sb="7" eb="8">
      <t>ホウ</t>
    </rPh>
    <rPh sb="11" eb="13">
      <t>エイギョウ</t>
    </rPh>
    <rPh sb="13" eb="15">
      <t>シセツ</t>
    </rPh>
    <rPh sb="15" eb="16">
      <t>カズ</t>
    </rPh>
    <phoneticPr fontId="3"/>
  </si>
  <si>
    <t>外来</t>
    <rPh sb="0" eb="2">
      <t>ガイライ</t>
    </rPh>
    <phoneticPr fontId="3"/>
  </si>
  <si>
    <t>入院</t>
    <rPh sb="0" eb="2">
      <t>ニュウイン</t>
    </rPh>
    <phoneticPr fontId="3"/>
  </si>
  <si>
    <t>血管外科</t>
    <rPh sb="0" eb="2">
      <t>ケッカン</t>
    </rPh>
    <rPh sb="2" eb="4">
      <t>ゲカ</t>
    </rPh>
    <phoneticPr fontId="3"/>
  </si>
  <si>
    <t>麻酔科</t>
    <rPh sb="0" eb="2">
      <t>マスイ</t>
    </rPh>
    <rPh sb="2" eb="3">
      <t>カ</t>
    </rPh>
    <phoneticPr fontId="3"/>
  </si>
  <si>
    <t>精神科</t>
    <rPh sb="0" eb="3">
      <t>セイシンカ</t>
    </rPh>
    <phoneticPr fontId="3"/>
  </si>
  <si>
    <t>小児外科</t>
    <rPh sb="0" eb="2">
      <t>ショウニ</t>
    </rPh>
    <rPh sb="2" eb="4">
      <t>ゲカ</t>
    </rPh>
    <phoneticPr fontId="3"/>
  </si>
  <si>
    <t>形成外科</t>
    <rPh sb="0" eb="2">
      <t>ケイセイ</t>
    </rPh>
    <rPh sb="2" eb="4">
      <t>ゲカ</t>
    </rPh>
    <phoneticPr fontId="3"/>
  </si>
  <si>
    <t>消化器内科</t>
    <rPh sb="0" eb="2">
      <t>ショウカ</t>
    </rPh>
    <rPh sb="2" eb="3">
      <t>キ</t>
    </rPh>
    <rPh sb="3" eb="5">
      <t>ナイカ</t>
    </rPh>
    <phoneticPr fontId="3"/>
  </si>
  <si>
    <t>呼吸器内科</t>
    <rPh sb="0" eb="3">
      <t>コキュウキ</t>
    </rPh>
    <rPh sb="3" eb="5">
      <t>ナイカ</t>
    </rPh>
    <phoneticPr fontId="3"/>
  </si>
  <si>
    <t>循環器内科</t>
    <rPh sb="0" eb="2">
      <t>ジュンカン</t>
    </rPh>
    <rPh sb="2" eb="3">
      <t>キ</t>
    </rPh>
    <rPh sb="3" eb="4">
      <t>ナイ</t>
    </rPh>
    <rPh sb="4" eb="5">
      <t>カ</t>
    </rPh>
    <phoneticPr fontId="3"/>
  </si>
  <si>
    <t>歯科口腔外科</t>
    <rPh sb="0" eb="2">
      <t>シカ</t>
    </rPh>
    <rPh sb="2" eb="4">
      <t>コウクウ</t>
    </rPh>
    <rPh sb="4" eb="6">
      <t>ゲカ</t>
    </rPh>
    <phoneticPr fontId="3"/>
  </si>
  <si>
    <t>神経内科</t>
    <rPh sb="0" eb="2">
      <t>シンケイ</t>
    </rPh>
    <rPh sb="2" eb="4">
      <t>ナイカ</t>
    </rPh>
    <phoneticPr fontId="3"/>
  </si>
  <si>
    <t>放射線科</t>
    <rPh sb="0" eb="2">
      <t>ホウシャ</t>
    </rPh>
    <rPh sb="2" eb="3">
      <t>セン</t>
    </rPh>
    <rPh sb="3" eb="4">
      <t>カ</t>
    </rPh>
    <phoneticPr fontId="3"/>
  </si>
  <si>
    <t>肛門外科</t>
    <rPh sb="0" eb="2">
      <t>コウモン</t>
    </rPh>
    <rPh sb="2" eb="3">
      <t>ガイ</t>
    </rPh>
    <rPh sb="3" eb="4">
      <t>カ</t>
    </rPh>
    <phoneticPr fontId="3"/>
  </si>
  <si>
    <t>眼科</t>
    <rPh sb="0" eb="2">
      <t>ガンカ</t>
    </rPh>
    <phoneticPr fontId="3"/>
  </si>
  <si>
    <t>耳鼻いんこう科</t>
    <rPh sb="0" eb="2">
      <t>ジビ</t>
    </rPh>
    <rPh sb="6" eb="7">
      <t>カ</t>
    </rPh>
    <phoneticPr fontId="3"/>
  </si>
  <si>
    <t>泌尿器科</t>
    <rPh sb="0" eb="4">
      <t>ヒニョウキカ</t>
    </rPh>
    <phoneticPr fontId="3"/>
  </si>
  <si>
    <t>皮膚科</t>
    <rPh sb="0" eb="3">
      <t>ヒフカ</t>
    </rPh>
    <phoneticPr fontId="3"/>
  </si>
  <si>
    <t>産婦人科</t>
    <rPh sb="0" eb="4">
      <t>サンフジンカ</t>
    </rPh>
    <phoneticPr fontId="3"/>
  </si>
  <si>
    <t>脳神経外科</t>
    <rPh sb="0" eb="1">
      <t>ノウ</t>
    </rPh>
    <rPh sb="1" eb="3">
      <t>シンケイ</t>
    </rPh>
    <rPh sb="3" eb="5">
      <t>ゲカ</t>
    </rPh>
    <phoneticPr fontId="3"/>
  </si>
  <si>
    <t>小児科</t>
    <rPh sb="0" eb="3">
      <t>ショウニカ</t>
    </rPh>
    <phoneticPr fontId="3"/>
  </si>
  <si>
    <t>整形外科</t>
    <rPh sb="0" eb="2">
      <t>セイケイ</t>
    </rPh>
    <rPh sb="2" eb="4">
      <t>ゲカ</t>
    </rPh>
    <phoneticPr fontId="3"/>
  </si>
  <si>
    <t>外科</t>
    <rPh sb="0" eb="2">
      <t>ゲカ</t>
    </rPh>
    <phoneticPr fontId="3"/>
  </si>
  <si>
    <t>内科</t>
    <rPh sb="0" eb="2">
      <t>ナイカ</t>
    </rPh>
    <phoneticPr fontId="3"/>
  </si>
  <si>
    <t>平成26年度（2014）</t>
    <rPh sb="0" eb="2">
      <t>ヘイセイ</t>
    </rPh>
    <rPh sb="4" eb="6">
      <t>ネンド</t>
    </rPh>
    <phoneticPr fontId="3"/>
  </si>
  <si>
    <t>平成25年度（2013）</t>
    <rPh sb="0" eb="2">
      <t>ヘイセイ</t>
    </rPh>
    <rPh sb="4" eb="6">
      <t>ネンド</t>
    </rPh>
    <phoneticPr fontId="3"/>
  </si>
  <si>
    <t>区　　　分</t>
    <rPh sb="0" eb="1">
      <t>ク</t>
    </rPh>
    <rPh sb="4" eb="5">
      <t>ブン</t>
    </rPh>
    <phoneticPr fontId="3"/>
  </si>
  <si>
    <t>市民病院医事課</t>
    <rPh sb="0" eb="2">
      <t>シミン</t>
    </rPh>
    <rPh sb="2" eb="4">
      <t>ビョウイン</t>
    </rPh>
    <rPh sb="4" eb="6">
      <t>イジ</t>
    </rPh>
    <rPh sb="6" eb="7">
      <t>カ</t>
    </rPh>
    <phoneticPr fontId="3"/>
  </si>
  <si>
    <t>（単位　 人）</t>
    <rPh sb="1" eb="3">
      <t>タンイ</t>
    </rPh>
    <rPh sb="5" eb="6">
      <t>ヒト</t>
    </rPh>
    <phoneticPr fontId="3"/>
  </si>
  <si>
    <t>７． 市民病院年度別入院 ・ 外来患者数</t>
    <rPh sb="3" eb="5">
      <t>シミン</t>
    </rPh>
    <rPh sb="5" eb="7">
      <t>ビョウイン</t>
    </rPh>
    <rPh sb="7" eb="9">
      <t>ネンド</t>
    </rPh>
    <rPh sb="9" eb="10">
      <t>ベツ</t>
    </rPh>
    <rPh sb="10" eb="12">
      <t>ニュウイン</t>
    </rPh>
    <rPh sb="15" eb="17">
      <t>ガイライ</t>
    </rPh>
    <rPh sb="17" eb="19">
      <t>カンジャ</t>
    </rPh>
    <rPh sb="19" eb="20">
      <t>スウ</t>
    </rPh>
    <phoneticPr fontId="3"/>
  </si>
  <si>
    <t>１４　保 健 ・ 衛 生</t>
    <phoneticPr fontId="3"/>
  </si>
  <si>
    <t>-</t>
    <phoneticPr fontId="3"/>
  </si>
  <si>
    <t>-</t>
    <phoneticPr fontId="3"/>
  </si>
  <si>
    <t>リハビリテーション科</t>
    <phoneticPr fontId="3"/>
  </si>
  <si>
    <t>-</t>
    <phoneticPr fontId="3"/>
  </si>
  <si>
    <t>透析科</t>
    <rPh sb="0" eb="2">
      <t>トウセキ</t>
    </rPh>
    <rPh sb="2" eb="3">
      <t>カ</t>
    </rPh>
    <phoneticPr fontId="3"/>
  </si>
  <si>
    <t>公立みつぎ総合病院経営企画課</t>
    <rPh sb="0" eb="2">
      <t>コウリツ</t>
    </rPh>
    <rPh sb="5" eb="7">
      <t>ソウゴウ</t>
    </rPh>
    <rPh sb="7" eb="9">
      <t>ビョウイン</t>
    </rPh>
    <rPh sb="9" eb="11">
      <t>ケイエイ</t>
    </rPh>
    <rPh sb="11" eb="13">
      <t>キカク</t>
    </rPh>
    <rPh sb="13" eb="14">
      <t>カ</t>
    </rPh>
    <phoneticPr fontId="3"/>
  </si>
  <si>
    <t>８． 公立みつぎ総合病院年度別入院 ・ 外来患者数</t>
    <rPh sb="3" eb="5">
      <t>コウリツ</t>
    </rPh>
    <rPh sb="8" eb="10">
      <t>ソウゴウ</t>
    </rPh>
    <rPh sb="10" eb="12">
      <t>ビョウイン</t>
    </rPh>
    <rPh sb="12" eb="14">
      <t>ネンド</t>
    </rPh>
    <rPh sb="14" eb="15">
      <t>ベツ</t>
    </rPh>
    <rPh sb="15" eb="17">
      <t>ニュウイン</t>
    </rPh>
    <rPh sb="20" eb="22">
      <t>ガイライ</t>
    </rPh>
    <rPh sb="22" eb="24">
      <t>カンジャ</t>
    </rPh>
    <rPh sb="24" eb="25">
      <t>スウ</t>
    </rPh>
    <phoneticPr fontId="3"/>
  </si>
  <si>
    <t>計</t>
    <rPh sb="0" eb="1">
      <t>ケイ</t>
    </rPh>
    <phoneticPr fontId="3"/>
  </si>
  <si>
    <t>浄化槽汚泥</t>
    <rPh sb="0" eb="2">
      <t>ジョウカ</t>
    </rPh>
    <rPh sb="2" eb="3">
      <t>ソウ</t>
    </rPh>
    <rPh sb="3" eb="4">
      <t>ヨゴ</t>
    </rPh>
    <rPh sb="4" eb="5">
      <t>ドロ</t>
    </rPh>
    <phoneticPr fontId="3"/>
  </si>
  <si>
    <t>し尿</t>
    <rPh sb="1" eb="2">
      <t>ニョウ</t>
    </rPh>
    <phoneticPr fontId="3"/>
  </si>
  <si>
    <t>月平均処理量</t>
    <rPh sb="0" eb="1">
      <t>ガツ</t>
    </rPh>
    <rPh sb="1" eb="3">
      <t>ヘイキン</t>
    </rPh>
    <rPh sb="3" eb="5">
      <t>ショリ</t>
    </rPh>
    <rPh sb="5" eb="6">
      <t>リョウ</t>
    </rPh>
    <phoneticPr fontId="3"/>
  </si>
  <si>
    <t>年間処理量</t>
    <rPh sb="0" eb="2">
      <t>ネンカン</t>
    </rPh>
    <rPh sb="2" eb="4">
      <t>ショリ</t>
    </rPh>
    <rPh sb="4" eb="5">
      <t>リョウ</t>
    </rPh>
    <phoneticPr fontId="3"/>
  </si>
  <si>
    <t>年度</t>
    <rPh sb="0" eb="2">
      <t>ネンド</t>
    </rPh>
    <phoneticPr fontId="3"/>
  </si>
  <si>
    <t>市衛生施設センター</t>
    <rPh sb="0" eb="1">
      <t>シ</t>
    </rPh>
    <rPh sb="1" eb="3">
      <t>エイセイ</t>
    </rPh>
    <rPh sb="3" eb="5">
      <t>シセツ</t>
    </rPh>
    <phoneticPr fontId="3"/>
  </si>
  <si>
    <t>（単位　kℓ）</t>
    <rPh sb="1" eb="3">
      <t>タンイ</t>
    </rPh>
    <phoneticPr fontId="3"/>
  </si>
  <si>
    <t>９． し尿処理量の状況</t>
    <rPh sb="4" eb="5">
      <t>ニョウ</t>
    </rPh>
    <rPh sb="5" eb="7">
      <t>ショリ</t>
    </rPh>
    <rPh sb="7" eb="8">
      <t>リョウ</t>
    </rPh>
    <rPh sb="9" eb="11">
      <t>ジョウキョウ</t>
    </rPh>
    <phoneticPr fontId="3"/>
  </si>
  <si>
    <t>合　計</t>
    <rPh sb="0" eb="1">
      <t>ゴウ</t>
    </rPh>
    <rPh sb="2" eb="3">
      <t>ケイ</t>
    </rPh>
    <phoneticPr fontId="3"/>
  </si>
  <si>
    <r>
      <t xml:space="preserve">資源物
</t>
    </r>
    <r>
      <rPr>
        <sz val="10"/>
        <rFont val="ＭＳ Ｐ明朝"/>
        <family val="1"/>
        <charset val="128"/>
      </rPr>
      <t>(ペットボトル・容器包装プラスチック・資源回収等）</t>
    </r>
    <rPh sb="0" eb="2">
      <t>シゲン</t>
    </rPh>
    <rPh sb="2" eb="3">
      <t>ブツ</t>
    </rPh>
    <rPh sb="12" eb="14">
      <t>ヨウキ</t>
    </rPh>
    <rPh sb="14" eb="16">
      <t>ホウソウ</t>
    </rPh>
    <rPh sb="23" eb="25">
      <t>シゲン</t>
    </rPh>
    <rPh sb="25" eb="27">
      <t>カイシュウ</t>
    </rPh>
    <rPh sb="27" eb="28">
      <t>トウ</t>
    </rPh>
    <phoneticPr fontId="3"/>
  </si>
  <si>
    <t>もやせないごみ・埋立ごみ等・粗大ごみ</t>
    <rPh sb="8" eb="9">
      <t>ウ</t>
    </rPh>
    <rPh sb="9" eb="10">
      <t>タ</t>
    </rPh>
    <rPh sb="12" eb="13">
      <t>トウ</t>
    </rPh>
    <rPh sb="14" eb="16">
      <t>ソダイ</t>
    </rPh>
    <phoneticPr fontId="3"/>
  </si>
  <si>
    <t>もやせるごみ</t>
    <phoneticPr fontId="3"/>
  </si>
  <si>
    <t>平成26
(2014)</t>
    <rPh sb="0" eb="2">
      <t>ヘイセイ</t>
    </rPh>
    <phoneticPr fontId="3"/>
  </si>
  <si>
    <t>もやせるごみ</t>
    <phoneticPr fontId="3"/>
  </si>
  <si>
    <t>平成25
(2013)</t>
    <rPh sb="0" eb="2">
      <t>ヘイセイ</t>
    </rPh>
    <phoneticPr fontId="3"/>
  </si>
  <si>
    <t>平成24
(2012)</t>
    <rPh sb="0" eb="2">
      <t>ヘイセイ</t>
    </rPh>
    <phoneticPr fontId="3"/>
  </si>
  <si>
    <t>平成23
(2011)</t>
    <rPh sb="0" eb="2">
      <t>ヘイセイ</t>
    </rPh>
    <phoneticPr fontId="3"/>
  </si>
  <si>
    <t>平成22
(2010)</t>
    <rPh sb="0" eb="2">
      <t>ヘイセイ</t>
    </rPh>
    <phoneticPr fontId="3"/>
  </si>
  <si>
    <t>平成21
(2009)</t>
    <rPh sb="0" eb="2">
      <t>ヘイセイ</t>
    </rPh>
    <phoneticPr fontId="3"/>
  </si>
  <si>
    <t>平成20
(2008)</t>
    <rPh sb="0" eb="2">
      <t>ヘイセイ</t>
    </rPh>
    <phoneticPr fontId="3"/>
  </si>
  <si>
    <t>委託</t>
    <rPh sb="0" eb="2">
      <t>イタク</t>
    </rPh>
    <phoneticPr fontId="3"/>
  </si>
  <si>
    <t>直営</t>
    <rPh sb="0" eb="2">
      <t>チョクエイ</t>
    </rPh>
    <phoneticPr fontId="3"/>
  </si>
  <si>
    <t>合計</t>
    <rPh sb="0" eb="2">
      <t>ゴウケイ</t>
    </rPh>
    <phoneticPr fontId="3"/>
  </si>
  <si>
    <t>持込量</t>
    <rPh sb="0" eb="2">
      <t>モチコミ</t>
    </rPh>
    <rPh sb="2" eb="3">
      <t>リョウ</t>
    </rPh>
    <phoneticPr fontId="3"/>
  </si>
  <si>
    <t>収 集 量</t>
    <rPh sb="0" eb="1">
      <t>オサム</t>
    </rPh>
    <rPh sb="2" eb="3">
      <t>シュウ</t>
    </rPh>
    <rPh sb="4" eb="5">
      <t>リョウ</t>
    </rPh>
    <phoneticPr fontId="3"/>
  </si>
  <si>
    <t>ごみ・資源物処理量</t>
    <rPh sb="3" eb="5">
      <t>シゲン</t>
    </rPh>
    <rPh sb="5" eb="6">
      <t>ブツ</t>
    </rPh>
    <rPh sb="6" eb="8">
      <t>ショリ</t>
    </rPh>
    <rPh sb="8" eb="9">
      <t>リョウ</t>
    </rPh>
    <phoneticPr fontId="3"/>
  </si>
  <si>
    <t>種類</t>
    <rPh sb="0" eb="2">
      <t>シュルイ</t>
    </rPh>
    <phoneticPr fontId="3"/>
  </si>
  <si>
    <t>市清掃事務所</t>
    <rPh sb="0" eb="1">
      <t>シ</t>
    </rPh>
    <rPh sb="1" eb="3">
      <t>セイソウ</t>
    </rPh>
    <rPh sb="3" eb="5">
      <t>ジム</t>
    </rPh>
    <rPh sb="5" eb="6">
      <t>ショ</t>
    </rPh>
    <phoneticPr fontId="3"/>
  </si>
  <si>
    <t>（単位　トン）</t>
    <rPh sb="1" eb="3">
      <t>タンイ</t>
    </rPh>
    <phoneticPr fontId="3"/>
  </si>
  <si>
    <t>１０． ご み 処 理 状 況</t>
    <rPh sb="8" eb="9">
      <t>トコロ</t>
    </rPh>
    <rPh sb="10" eb="11">
      <t>リ</t>
    </rPh>
    <rPh sb="12" eb="13">
      <t>ジョウ</t>
    </rPh>
    <rPh sb="14" eb="15">
      <t>キョウ</t>
    </rPh>
    <phoneticPr fontId="3"/>
  </si>
  <si>
    <t>市外</t>
    <rPh sb="0" eb="2">
      <t>シガイ</t>
    </rPh>
    <phoneticPr fontId="3"/>
  </si>
  <si>
    <t>市内</t>
    <rPh sb="0" eb="2">
      <t>シナイ</t>
    </rPh>
    <phoneticPr fontId="3"/>
  </si>
  <si>
    <t>(2008)</t>
    <phoneticPr fontId="3"/>
  </si>
  <si>
    <t>12歳未満</t>
    <rPh sb="2" eb="3">
      <t>サイ</t>
    </rPh>
    <rPh sb="3" eb="5">
      <t>ミマン</t>
    </rPh>
    <phoneticPr fontId="3"/>
  </si>
  <si>
    <t>12歳以上</t>
    <rPh sb="2" eb="3">
      <t>サイ</t>
    </rPh>
    <rPh sb="3" eb="5">
      <t>イジョウ</t>
    </rPh>
    <phoneticPr fontId="3"/>
  </si>
  <si>
    <t>霊安室</t>
    <rPh sb="0" eb="1">
      <t>レイ</t>
    </rPh>
    <rPh sb="1" eb="2">
      <t>アン</t>
    </rPh>
    <rPh sb="2" eb="3">
      <t>シツ</t>
    </rPh>
    <phoneticPr fontId="3"/>
  </si>
  <si>
    <t>葬祭場</t>
    <rPh sb="0" eb="2">
      <t>ソウサイ</t>
    </rPh>
    <rPh sb="2" eb="3">
      <t>ジョウ</t>
    </rPh>
    <phoneticPr fontId="3"/>
  </si>
  <si>
    <t>火葬</t>
    <rPh sb="0" eb="2">
      <t>カソウ</t>
    </rPh>
    <phoneticPr fontId="3"/>
  </si>
  <si>
    <t>年　　　　　　度</t>
    <rPh sb="0" eb="1">
      <t>ネン</t>
    </rPh>
    <rPh sb="7" eb="8">
      <t>ド</t>
    </rPh>
    <phoneticPr fontId="3"/>
  </si>
  <si>
    <t>市環境政策課</t>
    <rPh sb="0" eb="1">
      <t>シ</t>
    </rPh>
    <rPh sb="1" eb="3">
      <t>カンキョウ</t>
    </rPh>
    <rPh sb="3" eb="5">
      <t>セイサク</t>
    </rPh>
    <rPh sb="5" eb="6">
      <t>カ</t>
    </rPh>
    <phoneticPr fontId="3"/>
  </si>
  <si>
    <t>（単位　件）</t>
    <rPh sb="1" eb="3">
      <t>タンイ</t>
    </rPh>
    <rPh sb="4" eb="5">
      <t>ケン</t>
    </rPh>
    <phoneticPr fontId="3"/>
  </si>
  <si>
    <t>１１． 斎場（火葬場）使用届出書の受付状況</t>
    <rPh sb="4" eb="6">
      <t>サイジョウ</t>
    </rPh>
    <rPh sb="7" eb="10">
      <t>カソウバ</t>
    </rPh>
    <rPh sb="11" eb="13">
      <t>シヨウ</t>
    </rPh>
    <rPh sb="13" eb="16">
      <t>トドケデショ</t>
    </rPh>
    <rPh sb="17" eb="19">
      <t>ウケツケ</t>
    </rPh>
    <rPh sb="19" eb="21">
      <t>ジョウキョウ</t>
    </rPh>
    <phoneticPr fontId="3"/>
  </si>
  <si>
    <t>14　保健・衛生</t>
    <rPh sb="3" eb="5">
      <t>ホケン</t>
    </rPh>
    <rPh sb="6" eb="8">
      <t>エイセイ</t>
    </rPh>
    <phoneticPr fontId="2"/>
  </si>
  <si>
    <t>1.　医療施設</t>
    <rPh sb="3" eb="5">
      <t>イリョウ</t>
    </rPh>
    <rPh sb="5" eb="7">
      <t>シセツ</t>
    </rPh>
    <phoneticPr fontId="2"/>
  </si>
  <si>
    <t>2.　医療従事者数</t>
    <rPh sb="3" eb="5">
      <t>イリョウ</t>
    </rPh>
    <rPh sb="5" eb="8">
      <t>ジュウジシャ</t>
    </rPh>
    <rPh sb="8" eb="9">
      <t>カズ</t>
    </rPh>
    <phoneticPr fontId="2"/>
  </si>
  <si>
    <t>3.　死産及び乳児死亡率</t>
    <rPh sb="3" eb="5">
      <t>シザン</t>
    </rPh>
    <rPh sb="5" eb="6">
      <t>オヨ</t>
    </rPh>
    <rPh sb="7" eb="9">
      <t>ニュウジ</t>
    </rPh>
    <rPh sb="9" eb="12">
      <t>シボウリツ</t>
    </rPh>
    <phoneticPr fontId="2"/>
  </si>
  <si>
    <t>4.　主要死因別死亡者数</t>
    <rPh sb="3" eb="5">
      <t>シュヨウ</t>
    </rPh>
    <rPh sb="5" eb="7">
      <t>シイン</t>
    </rPh>
    <rPh sb="7" eb="8">
      <t>ベツ</t>
    </rPh>
    <rPh sb="8" eb="10">
      <t>シボウ</t>
    </rPh>
    <rPh sb="10" eb="11">
      <t>シャ</t>
    </rPh>
    <rPh sb="11" eb="12">
      <t>スウ</t>
    </rPh>
    <phoneticPr fontId="2"/>
  </si>
  <si>
    <t>5.　年齢階級別死亡者数</t>
    <rPh sb="3" eb="5">
      <t>ネンレイ</t>
    </rPh>
    <rPh sb="5" eb="7">
      <t>カイキュウ</t>
    </rPh>
    <rPh sb="7" eb="8">
      <t>ベツ</t>
    </rPh>
    <rPh sb="8" eb="10">
      <t>シボウ</t>
    </rPh>
    <rPh sb="10" eb="11">
      <t>シャ</t>
    </rPh>
    <rPh sb="11" eb="12">
      <t>スウ</t>
    </rPh>
    <phoneticPr fontId="2"/>
  </si>
  <si>
    <t>7.　市民病院年度別入院・外来患者数</t>
    <rPh sb="3" eb="5">
      <t>シミン</t>
    </rPh>
    <rPh sb="5" eb="7">
      <t>ビョウイン</t>
    </rPh>
    <rPh sb="7" eb="9">
      <t>ネンド</t>
    </rPh>
    <rPh sb="9" eb="10">
      <t>ベツ</t>
    </rPh>
    <rPh sb="10" eb="12">
      <t>ニュウイン</t>
    </rPh>
    <rPh sb="13" eb="15">
      <t>ガイライ</t>
    </rPh>
    <rPh sb="15" eb="18">
      <t>カンジャスウ</t>
    </rPh>
    <phoneticPr fontId="2"/>
  </si>
  <si>
    <t>8.　公立みつぎ総合病院年度別入院・外来患者数</t>
    <rPh sb="3" eb="5">
      <t>コウリツ</t>
    </rPh>
    <rPh sb="8" eb="10">
      <t>ソウゴウ</t>
    </rPh>
    <rPh sb="10" eb="12">
      <t>ビョウイン</t>
    </rPh>
    <rPh sb="12" eb="14">
      <t>ネンド</t>
    </rPh>
    <rPh sb="14" eb="15">
      <t>ベツ</t>
    </rPh>
    <rPh sb="15" eb="17">
      <t>ニュウイン</t>
    </rPh>
    <rPh sb="18" eb="20">
      <t>ガイライ</t>
    </rPh>
    <rPh sb="20" eb="23">
      <t>カンジャスウ</t>
    </rPh>
    <phoneticPr fontId="2"/>
  </si>
  <si>
    <t>11.　斎場（火葬場）使用届出書の受付状況</t>
    <rPh sb="4" eb="6">
      <t>サイジョウ</t>
    </rPh>
    <rPh sb="7" eb="10">
      <t>カソウバ</t>
    </rPh>
    <rPh sb="11" eb="13">
      <t>シヨウ</t>
    </rPh>
    <rPh sb="13" eb="16">
      <t>トドケデショ</t>
    </rPh>
    <rPh sb="17" eb="19">
      <t>ウケツケ</t>
    </rPh>
    <rPh sb="19" eb="21">
      <t>ジョウキョウ</t>
    </rPh>
    <phoneticPr fontId="2"/>
  </si>
  <si>
    <t>6.　食品衛生法による営業施設数</t>
  </si>
  <si>
    <t>9.　し尿処理量の状況</t>
  </si>
  <si>
    <t>10.　ごみ処理状況</t>
  </si>
  <si>
    <t>平成27年（2015年）版　統計おのみち</t>
    <rPh sb="0" eb="2">
      <t>ヘイセイ</t>
    </rPh>
    <rPh sb="4" eb="5">
      <t>ネン</t>
    </rPh>
    <rPh sb="10" eb="11">
      <t>ネン</t>
    </rPh>
    <rPh sb="12" eb="13">
      <t>バン</t>
    </rPh>
    <rPh sb="14" eb="16">
      <t>トウケイ</t>
    </rPh>
    <phoneticPr fontId="2"/>
  </si>
  <si>
    <t>目　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</si>
</sst>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△ &quot;#,##0"/>
    <numFmt numFmtId="177" formatCode="#,##0.0;&quot;△ &quot;#,##0.0"/>
    <numFmt numFmtId="178" formatCode="0.0%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i/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i/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strike/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266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distributed" vertical="center" justifyLastLine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distributed" vertical="center" indent="2"/>
    </xf>
    <xf numFmtId="0" fontId="4" fillId="0" borderId="17" xfId="0" applyFont="1" applyFill="1" applyBorder="1" applyAlignment="1">
      <alignment horizontal="distributed" vertical="center" indent="2"/>
    </xf>
    <xf numFmtId="176" fontId="4" fillId="0" borderId="11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right" vertical="center" shrinkToFi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center" vertical="center" shrinkToFit="1"/>
    </xf>
    <xf numFmtId="176" fontId="4" fillId="0" borderId="11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distributed" vertical="center" indent="1"/>
    </xf>
    <xf numFmtId="0" fontId="2" fillId="0" borderId="7" xfId="0" applyFont="1" applyFill="1" applyBorder="1" applyAlignment="1">
      <alignment horizontal="distributed" vertical="center" wrapText="1" indent="1"/>
    </xf>
    <xf numFmtId="0" fontId="2" fillId="0" borderId="7" xfId="0" applyFont="1" applyFill="1" applyBorder="1" applyAlignment="1">
      <alignment horizontal="distributed" vertical="center" indent="1"/>
    </xf>
    <xf numFmtId="0" fontId="2" fillId="0" borderId="0" xfId="0" applyFont="1" applyFill="1" applyAlignment="1">
      <alignment horizontal="distributed" vertical="center" indent="1"/>
    </xf>
    <xf numFmtId="0" fontId="4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14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4" fillId="0" borderId="20" xfId="0" quotePrefix="1" applyFont="1" applyFill="1" applyBorder="1" applyAlignment="1">
      <alignment horizontal="right" vertical="center"/>
    </xf>
    <xf numFmtId="0" fontId="4" fillId="0" borderId="10" xfId="0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76" fontId="7" fillId="0" borderId="13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7" fillId="0" borderId="12" xfId="0" quotePrefix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176" fontId="7" fillId="0" borderId="1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4" fillId="0" borderId="20" xfId="0" quotePrefix="1" applyFont="1" applyFill="1" applyBorder="1" applyAlignment="1">
      <alignment horizontal="left" vertical="center"/>
    </xf>
    <xf numFmtId="0" fontId="4" fillId="0" borderId="10" xfId="0" quotePrefix="1" applyFont="1" applyFill="1" applyBorder="1" applyAlignment="1">
      <alignment horizontal="left" vertical="center"/>
    </xf>
    <xf numFmtId="0" fontId="7" fillId="0" borderId="12" xfId="0" quotePrefix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quotePrefix="1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" xfId="0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176" fontId="7" fillId="0" borderId="13" xfId="0" applyNumberFormat="1" applyFont="1" applyFill="1" applyBorder="1" applyAlignment="1" applyProtection="1">
      <alignment vertical="center"/>
      <protection locked="0"/>
    </xf>
    <xf numFmtId="177" fontId="7" fillId="0" borderId="1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0" fontId="7" fillId="0" borderId="18" xfId="0" applyFont="1" applyFill="1" applyBorder="1" applyAlignment="1">
      <alignment horizontal="right" vertical="center"/>
    </xf>
    <xf numFmtId="0" fontId="7" fillId="0" borderId="6" xfId="0" quotePrefix="1" applyFont="1" applyFill="1" applyBorder="1" applyAlignment="1">
      <alignment horizontal="left" vertical="center"/>
    </xf>
    <xf numFmtId="176" fontId="7" fillId="0" borderId="18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vertical="center"/>
    </xf>
    <xf numFmtId="0" fontId="2" fillId="0" borderId="14" xfId="0" applyFont="1" applyFill="1" applyBorder="1" applyAlignment="1">
      <alignment horizontal="distributed" vertical="center" wrapText="1" indent="1"/>
    </xf>
    <xf numFmtId="176" fontId="4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right" vertical="center"/>
      <protection locked="0"/>
    </xf>
    <xf numFmtId="176" fontId="4" fillId="0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24" xfId="0" applyFont="1" applyFill="1" applyBorder="1" applyAlignment="1" applyProtection="1">
      <alignment horizontal="distributed" vertical="center" indent="1"/>
    </xf>
    <xf numFmtId="0" fontId="13" fillId="0" borderId="0" xfId="0" applyFont="1" applyFill="1" applyAlignment="1">
      <alignment vertical="center"/>
    </xf>
    <xf numFmtId="176" fontId="7" fillId="0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25" xfId="0" applyFont="1" applyFill="1" applyBorder="1" applyAlignment="1" applyProtection="1">
      <alignment horizontal="distributed" vertical="center" indent="1"/>
    </xf>
    <xf numFmtId="0" fontId="2" fillId="0" borderId="0" xfId="0" applyFont="1" applyFill="1" applyAlignment="1" applyProtection="1">
      <alignment vertical="center"/>
      <protection locked="0"/>
    </xf>
    <xf numFmtId="176" fontId="7" fillId="0" borderId="18" xfId="0" applyNumberFormat="1" applyFont="1" applyFill="1" applyBorder="1" applyAlignment="1" applyProtection="1">
      <alignment horizontal="right" vertical="center"/>
      <protection locked="0"/>
    </xf>
    <xf numFmtId="176" fontId="4" fillId="0" borderId="18" xfId="0" applyNumberFormat="1" applyFont="1" applyFill="1" applyBorder="1" applyAlignment="1" applyProtection="1">
      <alignment horizontal="right" vertical="center"/>
      <protection locked="0"/>
    </xf>
    <xf numFmtId="0" fontId="4" fillId="0" borderId="7" xfId="0" applyFont="1" applyFill="1" applyBorder="1" applyAlignment="1" applyProtection="1">
      <alignment horizontal="distributed" vertical="center" indent="1"/>
    </xf>
    <xf numFmtId="176" fontId="7" fillId="0" borderId="21" xfId="0" applyNumberFormat="1" applyFont="1" applyFill="1" applyBorder="1" applyAlignment="1" applyProtection="1">
      <alignment horizontal="right" vertical="center"/>
      <protection locked="0"/>
    </xf>
    <xf numFmtId="176" fontId="4" fillId="0" borderId="21" xfId="0" applyNumberFormat="1" applyFont="1" applyFill="1" applyBorder="1" applyAlignment="1" applyProtection="1">
      <alignment horizontal="right" vertical="center"/>
      <protection locked="0"/>
    </xf>
    <xf numFmtId="0" fontId="4" fillId="0" borderId="26" xfId="0" applyFont="1" applyFill="1" applyBorder="1" applyAlignment="1" applyProtection="1">
      <alignment horizontal="distributed" vertical="center" indent="1"/>
    </xf>
    <xf numFmtId="176" fontId="7" fillId="0" borderId="18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 indent="1"/>
    </xf>
    <xf numFmtId="176" fontId="7" fillId="0" borderId="21" xfId="0" applyNumberFormat="1" applyFont="1" applyFill="1" applyBorder="1" applyAlignment="1">
      <alignment horizontal="right" vertical="center"/>
    </xf>
    <xf numFmtId="176" fontId="4" fillId="0" borderId="21" xfId="0" applyNumberFormat="1" applyFont="1" applyFill="1" applyBorder="1" applyAlignment="1">
      <alignment horizontal="right" vertical="center"/>
    </xf>
    <xf numFmtId="0" fontId="4" fillId="0" borderId="26" xfId="0" applyFont="1" applyFill="1" applyBorder="1" applyAlignment="1">
      <alignment horizontal="distributed" vertical="center" indent="1"/>
    </xf>
    <xf numFmtId="176" fontId="7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176" fontId="4" fillId="0" borderId="18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4" fillId="0" borderId="21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4" fillId="0" borderId="25" xfId="0" applyFont="1" applyFill="1" applyBorder="1" applyAlignment="1">
      <alignment horizontal="distributed" vertical="center" indent="1"/>
    </xf>
    <xf numFmtId="0" fontId="1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vertical="center"/>
      <protection locked="0"/>
    </xf>
    <xf numFmtId="176" fontId="4" fillId="0" borderId="1" xfId="0" applyNumberFormat="1" applyFont="1" applyFill="1" applyBorder="1" applyAlignment="1" applyProtection="1">
      <alignment vertical="center"/>
      <protection locked="0"/>
    </xf>
    <xf numFmtId="0" fontId="4" fillId="0" borderId="24" xfId="0" applyFont="1" applyFill="1" applyBorder="1" applyAlignment="1">
      <alignment horizontal="distributed" vertical="center" indent="1"/>
    </xf>
    <xf numFmtId="176" fontId="7" fillId="0" borderId="18" xfId="0" applyNumberFormat="1" applyFont="1" applyFill="1" applyBorder="1" applyAlignment="1" applyProtection="1">
      <alignment vertical="center"/>
      <protection locked="0"/>
    </xf>
    <xf numFmtId="176" fontId="4" fillId="0" borderId="18" xfId="0" applyNumberFormat="1" applyFont="1" applyFill="1" applyBorder="1" applyAlignment="1" applyProtection="1">
      <alignment vertical="center"/>
      <protection locked="0"/>
    </xf>
    <xf numFmtId="176" fontId="7" fillId="0" borderId="0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176" fontId="7" fillId="0" borderId="21" xfId="0" applyNumberFormat="1" applyFont="1" applyFill="1" applyBorder="1" applyAlignment="1" applyProtection="1">
      <alignment vertical="center"/>
      <protection locked="0"/>
    </xf>
    <xf numFmtId="176" fontId="4" fillId="0" borderId="21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177" fontId="7" fillId="0" borderId="13" xfId="0" applyNumberFormat="1" applyFont="1" applyFill="1" applyBorder="1" applyAlignment="1" applyProtection="1">
      <alignment vertical="center"/>
      <protection locked="0"/>
    </xf>
    <xf numFmtId="0" fontId="7" fillId="0" borderId="12" xfId="0" quotePrefix="1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right" vertical="center" shrinkToFit="1"/>
    </xf>
    <xf numFmtId="0" fontId="4" fillId="0" borderId="1" xfId="0" applyFont="1" applyFill="1" applyBorder="1" applyAlignment="1">
      <alignment horizontal="right" vertical="center"/>
    </xf>
    <xf numFmtId="177" fontId="4" fillId="0" borderId="11" xfId="0" applyNumberFormat="1" applyFont="1" applyFill="1" applyBorder="1" applyAlignment="1" applyProtection="1">
      <alignment vertical="center"/>
      <protection locked="0"/>
    </xf>
    <xf numFmtId="0" fontId="4" fillId="0" borderId="0" xfId="0" quotePrefix="1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vertical="center"/>
    </xf>
    <xf numFmtId="177" fontId="4" fillId="0" borderId="11" xfId="0" applyNumberFormat="1" applyFont="1" applyFill="1" applyBorder="1" applyAlignment="1">
      <alignment vertical="center"/>
    </xf>
    <xf numFmtId="0" fontId="4" fillId="0" borderId="17" xfId="0" applyFont="1" applyFill="1" applyBorder="1" applyAlignment="1">
      <alignment horizontal="distributed" vertical="center" justifyLastLine="1"/>
    </xf>
    <xf numFmtId="0" fontId="0" fillId="0" borderId="0" xfId="0" applyFont="1" applyFill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vertical="center" shrinkToFit="1"/>
    </xf>
    <xf numFmtId="38" fontId="4" fillId="0" borderId="0" xfId="1" applyFont="1" applyAlignment="1">
      <alignment horizontal="center" vertical="center" shrinkToFit="1"/>
    </xf>
    <xf numFmtId="178" fontId="16" fillId="0" borderId="0" xfId="1" applyNumberFormat="1" applyFont="1" applyFill="1" applyBorder="1" applyAlignment="1">
      <alignment vertical="center"/>
    </xf>
    <xf numFmtId="178" fontId="17" fillId="0" borderId="0" xfId="0" applyNumberFormat="1" applyFont="1" applyFill="1" applyBorder="1" applyAlignment="1">
      <alignment vertical="center"/>
    </xf>
    <xf numFmtId="178" fontId="18" fillId="0" borderId="0" xfId="0" applyNumberFormat="1" applyFont="1" applyFill="1" applyBorder="1" applyAlignment="1">
      <alignment vertical="center"/>
    </xf>
    <xf numFmtId="9" fontId="4" fillId="0" borderId="0" xfId="1" applyNumberFormat="1" applyFont="1" applyBorder="1" applyAlignment="1">
      <alignment vertical="center" shrinkToFit="1"/>
    </xf>
    <xf numFmtId="38" fontId="7" fillId="0" borderId="1" xfId="1" applyFont="1" applyFill="1" applyBorder="1" applyAlignment="1">
      <alignment vertical="center" shrinkToFit="1"/>
    </xf>
    <xf numFmtId="38" fontId="4" fillId="0" borderId="27" xfId="1" applyFont="1" applyBorder="1" applyAlignment="1">
      <alignment horizontal="center" vertical="center" shrinkToFit="1"/>
    </xf>
    <xf numFmtId="38" fontId="7" fillId="0" borderId="0" xfId="1" applyFont="1" applyFill="1" applyBorder="1" applyAlignment="1">
      <alignment vertical="center" shrinkToFit="1"/>
    </xf>
    <xf numFmtId="38" fontId="4" fillId="0" borderId="29" xfId="1" applyFont="1" applyBorder="1" applyAlignment="1">
      <alignment horizontal="left" vertical="center" wrapText="1" shrinkToFit="1"/>
    </xf>
    <xf numFmtId="38" fontId="4" fillId="0" borderId="29" xfId="1" applyFont="1" applyBorder="1" applyAlignment="1">
      <alignment horizontal="left" vertical="center" shrinkToFit="1"/>
    </xf>
    <xf numFmtId="38" fontId="7" fillId="0" borderId="11" xfId="1" applyFont="1" applyFill="1" applyBorder="1" applyAlignment="1">
      <alignment vertical="center" shrinkToFit="1"/>
    </xf>
    <xf numFmtId="38" fontId="4" fillId="0" borderId="30" xfId="1" applyFont="1" applyBorder="1" applyAlignment="1">
      <alignment horizontal="left" vertical="center" shrinkToFit="1"/>
    </xf>
    <xf numFmtId="38" fontId="4" fillId="0" borderId="18" xfId="1" applyFont="1" applyFill="1" applyBorder="1" applyAlignment="1">
      <alignment vertical="center" shrinkToFit="1"/>
    </xf>
    <xf numFmtId="38" fontId="4" fillId="0" borderId="31" xfId="1" applyFont="1" applyBorder="1" applyAlignment="1">
      <alignment horizontal="center" vertical="center" shrinkToFit="1"/>
    </xf>
    <xf numFmtId="38" fontId="4" fillId="0" borderId="0" xfId="1" applyFont="1" applyFill="1" applyBorder="1" applyAlignment="1">
      <alignment vertical="center" shrinkToFit="1"/>
    </xf>
    <xf numFmtId="38" fontId="4" fillId="0" borderId="21" xfId="1" applyFont="1" applyFill="1" applyBorder="1" applyAlignment="1">
      <alignment vertical="center" shrinkToFit="1"/>
    </xf>
    <xf numFmtId="38" fontId="4" fillId="0" borderId="32" xfId="1" applyFont="1" applyFill="1" applyBorder="1" applyAlignment="1">
      <alignment vertical="center" shrinkToFit="1"/>
    </xf>
    <xf numFmtId="38" fontId="4" fillId="0" borderId="33" xfId="1" applyFont="1" applyBorder="1" applyAlignment="1">
      <alignment horizontal="left" vertical="center" shrinkToFit="1"/>
    </xf>
    <xf numFmtId="38" fontId="4" fillId="0" borderId="0" xfId="1" applyFont="1" applyBorder="1" applyAlignment="1">
      <alignment vertical="center" shrinkToFit="1"/>
    </xf>
    <xf numFmtId="38" fontId="4" fillId="0" borderId="21" xfId="1" applyFont="1" applyBorder="1" applyAlignment="1">
      <alignment vertical="center" shrinkToFit="1"/>
    </xf>
    <xf numFmtId="38" fontId="4" fillId="0" borderId="18" xfId="1" applyFont="1" applyBorder="1" applyAlignment="1">
      <alignment vertical="center" shrinkToFit="1"/>
    </xf>
    <xf numFmtId="38" fontId="4" fillId="0" borderId="0" xfId="1" applyFont="1" applyBorder="1" applyAlignment="1">
      <alignment horizontal="center" vertical="center" shrinkToFit="1"/>
    </xf>
    <xf numFmtId="38" fontId="4" fillId="0" borderId="8" xfId="1" applyFont="1" applyBorder="1" applyAlignment="1">
      <alignment horizontal="distributed" vertical="center" justifyLastLine="1" shrinkToFit="1"/>
    </xf>
    <xf numFmtId="38" fontId="4" fillId="0" borderId="0" xfId="1" applyFont="1" applyBorder="1" applyAlignment="1">
      <alignment horizontal="right" vertical="center" shrinkToFit="1"/>
    </xf>
    <xf numFmtId="38" fontId="4" fillId="0" borderId="0" xfId="1" applyFont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shrinkToFit="1"/>
    </xf>
    <xf numFmtId="0" fontId="17" fillId="0" borderId="0" xfId="0" applyFont="1" applyFill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 indent="1"/>
    </xf>
    <xf numFmtId="176" fontId="7" fillId="0" borderId="13" xfId="0" applyNumberFormat="1" applyFont="1" applyFill="1" applyBorder="1" applyAlignment="1">
      <alignment horizontal="right" vertical="center" indent="1"/>
    </xf>
    <xf numFmtId="0" fontId="7" fillId="0" borderId="34" xfId="0" applyFont="1" applyFill="1" applyBorder="1" applyAlignment="1">
      <alignment horizontal="distributed" vertical="center" indent="1"/>
    </xf>
    <xf numFmtId="176" fontId="7" fillId="0" borderId="0" xfId="0" applyNumberFormat="1" applyFont="1" applyFill="1" applyBorder="1" applyAlignment="1">
      <alignment horizontal="right" vertical="center" indent="1"/>
    </xf>
    <xf numFmtId="176" fontId="7" fillId="0" borderId="11" xfId="0" applyNumberFormat="1" applyFont="1" applyFill="1" applyBorder="1" applyAlignment="1">
      <alignment horizontal="right" vertical="center" indent="1"/>
    </xf>
    <xf numFmtId="0" fontId="7" fillId="0" borderId="26" xfId="0" applyFont="1" applyFill="1" applyBorder="1" applyAlignment="1">
      <alignment horizontal="distributed" vertical="center" indent="1"/>
    </xf>
    <xf numFmtId="176" fontId="4" fillId="0" borderId="0" xfId="0" applyNumberFormat="1" applyFont="1" applyFill="1" applyBorder="1" applyAlignment="1" applyProtection="1">
      <alignment horizontal="right" vertical="center" indent="1"/>
      <protection locked="0"/>
    </xf>
    <xf numFmtId="176" fontId="4" fillId="0" borderId="11" xfId="0" applyNumberFormat="1" applyFont="1" applyFill="1" applyBorder="1" applyAlignment="1" applyProtection="1">
      <alignment horizontal="right" vertical="center" indent="1"/>
      <protection locked="0"/>
    </xf>
    <xf numFmtId="0" fontId="4" fillId="0" borderId="8" xfId="0" applyFont="1" applyFill="1" applyBorder="1" applyAlignment="1">
      <alignment horizontal="distributed" vertical="center" indent="1"/>
    </xf>
    <xf numFmtId="176" fontId="4" fillId="0" borderId="0" xfId="0" applyNumberFormat="1" applyFont="1" applyFill="1" applyBorder="1" applyAlignment="1">
      <alignment horizontal="right" vertical="center" indent="1"/>
    </xf>
    <xf numFmtId="176" fontId="4" fillId="0" borderId="11" xfId="0" applyNumberFormat="1" applyFont="1" applyFill="1" applyBorder="1" applyAlignment="1">
      <alignment horizontal="right" vertical="center" indent="1"/>
    </xf>
    <xf numFmtId="0" fontId="4" fillId="0" borderId="22" xfId="0" applyFont="1" applyFill="1" applyBorder="1" applyAlignment="1">
      <alignment horizontal="distributed" vertical="center" justifyLastLine="1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18" xfId="0" applyFont="1" applyFill="1" applyBorder="1" applyAlignment="1">
      <alignment horizontal="center" vertical="center" justifyLastLine="1"/>
    </xf>
    <xf numFmtId="0" fontId="4" fillId="0" borderId="6" xfId="0" applyFont="1" applyFill="1" applyBorder="1" applyAlignment="1">
      <alignment horizontal="center" vertical="center" justifyLastLine="1"/>
    </xf>
    <xf numFmtId="0" fontId="4" fillId="0" borderId="16" xfId="0" applyFont="1" applyFill="1" applyBorder="1" applyAlignment="1">
      <alignment horizontal="center" vertical="center" justifyLastLine="1"/>
    </xf>
    <xf numFmtId="0" fontId="4" fillId="0" borderId="15" xfId="0" applyFont="1" applyFill="1" applyBorder="1" applyAlignment="1">
      <alignment horizontal="center" vertical="center" justifyLastLine="1"/>
    </xf>
    <xf numFmtId="0" fontId="4" fillId="0" borderId="0" xfId="0" applyFont="1" applyFill="1" applyAlignment="1">
      <alignment horizontal="distributed" vertical="center"/>
    </xf>
    <xf numFmtId="0" fontId="4" fillId="0" borderId="14" xfId="0" applyFont="1" applyFill="1" applyBorder="1" applyAlignment="1">
      <alignment horizontal="distributed" vertical="center" indent="5"/>
    </xf>
    <xf numFmtId="0" fontId="4" fillId="0" borderId="15" xfId="0" applyFont="1" applyFill="1" applyBorder="1" applyAlignment="1">
      <alignment horizontal="distributed" vertical="center" indent="5"/>
    </xf>
    <xf numFmtId="0" fontId="4" fillId="0" borderId="14" xfId="0" applyFont="1" applyFill="1" applyBorder="1" applyAlignment="1">
      <alignment horizontal="distributed" vertical="center" indent="4"/>
    </xf>
    <xf numFmtId="0" fontId="4" fillId="0" borderId="16" xfId="0" applyFont="1" applyFill="1" applyBorder="1" applyAlignment="1">
      <alignment horizontal="distributed" vertical="center" indent="4"/>
    </xf>
    <xf numFmtId="0" fontId="4" fillId="0" borderId="1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5" xfId="0" applyFont="1" applyFill="1" applyBorder="1" applyAlignment="1">
      <alignment horizontal="distributed" vertical="center" wrapText="1" indent="1"/>
    </xf>
    <xf numFmtId="0" fontId="2" fillId="0" borderId="1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176" fontId="4" fillId="0" borderId="2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7" fillId="0" borderId="18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distributed" vertical="center" indent="1"/>
    </xf>
    <xf numFmtId="0" fontId="4" fillId="0" borderId="6" xfId="0" applyFont="1" applyFill="1" applyBorder="1" applyAlignment="1">
      <alignment horizontal="distributed" vertical="center" indent="1"/>
    </xf>
    <xf numFmtId="0" fontId="2" fillId="0" borderId="19" xfId="0" applyFont="1" applyFill="1" applyBorder="1" applyAlignment="1">
      <alignment horizontal="distributed" vertical="center" justifyLastLine="1"/>
    </xf>
    <xf numFmtId="0" fontId="2" fillId="0" borderId="2" xfId="0" applyFont="1" applyFill="1" applyBorder="1" applyAlignment="1">
      <alignment horizontal="distributed" vertical="center" justifyLastLine="1"/>
    </xf>
    <xf numFmtId="0" fontId="2" fillId="0" borderId="18" xfId="0" applyFont="1" applyFill="1" applyBorder="1" applyAlignment="1">
      <alignment horizontal="distributed" vertical="center" justifyLastLine="1"/>
    </xf>
    <xf numFmtId="0" fontId="2" fillId="0" borderId="6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4" fillId="0" borderId="20" xfId="0" applyFont="1" applyFill="1" applyBorder="1" applyAlignment="1" applyProtection="1">
      <alignment horizontal="distributed" vertical="center" indent="1"/>
    </xf>
    <xf numFmtId="0" fontId="4" fillId="0" borderId="6" xfId="0" applyFont="1" applyFill="1" applyBorder="1" applyAlignment="1" applyProtection="1">
      <alignment horizontal="distributed" vertical="center" indent="1"/>
    </xf>
    <xf numFmtId="0" fontId="4" fillId="0" borderId="10" xfId="0" applyFont="1" applyFill="1" applyBorder="1" applyAlignment="1" applyProtection="1">
      <alignment horizontal="distributed" vertical="center" indent="1"/>
    </xf>
    <xf numFmtId="0" fontId="4" fillId="0" borderId="12" xfId="0" applyFont="1" applyFill="1" applyBorder="1" applyAlignment="1" applyProtection="1">
      <alignment horizontal="distributed" vertical="center" indent="1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indent="1"/>
    </xf>
    <xf numFmtId="0" fontId="4" fillId="0" borderId="14" xfId="0" applyFont="1" applyFill="1" applyBorder="1" applyAlignment="1">
      <alignment horizontal="distributed" vertical="center" justifyLastLine="1"/>
    </xf>
    <xf numFmtId="38" fontId="4" fillId="0" borderId="8" xfId="1" applyFont="1" applyBorder="1" applyAlignment="1">
      <alignment horizontal="distributed" vertical="center" justifyLastLine="1" shrinkToFit="1"/>
    </xf>
    <xf numFmtId="38" fontId="4" fillId="0" borderId="17" xfId="1" applyFont="1" applyBorder="1" applyAlignment="1">
      <alignment horizontal="distributed" vertical="center" justifyLastLine="1" shrinkToFit="1"/>
    </xf>
    <xf numFmtId="38" fontId="4" fillId="0" borderId="22" xfId="1" applyFont="1" applyBorder="1" applyAlignment="1">
      <alignment horizontal="center" vertical="center" wrapText="1"/>
    </xf>
    <xf numFmtId="38" fontId="4" fillId="0" borderId="22" xfId="1" applyFont="1" applyBorder="1" applyAlignment="1">
      <alignment horizontal="center" vertical="center"/>
    </xf>
    <xf numFmtId="38" fontId="4" fillId="0" borderId="20" xfId="1" applyFont="1" applyBorder="1" applyAlignment="1">
      <alignment horizontal="center" vertical="center" wrapText="1"/>
    </xf>
    <xf numFmtId="38" fontId="4" fillId="0" borderId="10" xfId="1" applyFont="1" applyBorder="1" applyAlignment="1">
      <alignment horizontal="center" vertical="center" wrapText="1"/>
    </xf>
    <xf numFmtId="38" fontId="4" fillId="0" borderId="6" xfId="1" applyFont="1" applyBorder="1" applyAlignment="1">
      <alignment horizontal="center" vertical="center" wrapText="1"/>
    </xf>
    <xf numFmtId="38" fontId="4" fillId="0" borderId="20" xfId="1" applyFont="1" applyBorder="1" applyAlignment="1">
      <alignment horizontal="center" vertical="center"/>
    </xf>
    <xf numFmtId="38" fontId="4" fillId="0" borderId="0" xfId="1" applyFont="1" applyFill="1" applyBorder="1" applyAlignment="1">
      <alignment horizontal="left" vertical="center"/>
    </xf>
    <xf numFmtId="38" fontId="7" fillId="0" borderId="6" xfId="1" applyFont="1" applyBorder="1" applyAlignment="1">
      <alignment horizontal="center" vertical="center" wrapText="1"/>
    </xf>
    <xf numFmtId="38" fontId="7" fillId="0" borderId="22" xfId="1" applyFont="1" applyBorder="1" applyAlignment="1">
      <alignment horizontal="center" vertical="center"/>
    </xf>
    <xf numFmtId="38" fontId="7" fillId="0" borderId="28" xfId="1" applyFont="1" applyBorder="1" applyAlignment="1">
      <alignment horizontal="center" vertical="center"/>
    </xf>
    <xf numFmtId="38" fontId="4" fillId="0" borderId="0" xfId="1" applyFont="1" applyBorder="1" applyAlignment="1">
      <alignment horizontal="right" vertical="center" shrinkToFit="1"/>
    </xf>
    <xf numFmtId="38" fontId="4" fillId="0" borderId="15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 shrinkToFit="1"/>
    </xf>
    <xf numFmtId="38" fontId="4" fillId="0" borderId="8" xfId="1" applyFont="1" applyBorder="1" applyAlignment="1">
      <alignment horizontal="center" vertical="center" shrinkToFit="1"/>
    </xf>
    <xf numFmtId="38" fontId="4" fillId="0" borderId="4" xfId="1" applyFont="1" applyBorder="1" applyAlignment="1">
      <alignment horizontal="distributed" vertical="center" justifyLastLine="1" shrinkToFit="1"/>
    </xf>
    <xf numFmtId="38" fontId="4" fillId="0" borderId="14" xfId="1" applyFont="1" applyBorder="1" applyAlignment="1">
      <alignment horizontal="distributed" vertical="center" justifyLastLine="1" shrinkToFit="1"/>
    </xf>
    <xf numFmtId="0" fontId="4" fillId="0" borderId="21" xfId="0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center" vertical="center" justifyLastLine="1"/>
    </xf>
    <xf numFmtId="0" fontId="4" fillId="0" borderId="10" xfId="0" applyFont="1" applyFill="1" applyBorder="1" applyAlignment="1">
      <alignment horizontal="center" vertical="center" justifyLastLine="1"/>
    </xf>
    <xf numFmtId="49" fontId="4" fillId="0" borderId="20" xfId="0" applyNumberFormat="1" applyFont="1" applyFill="1" applyBorder="1" applyAlignment="1">
      <alignment horizontal="left" vertical="center"/>
    </xf>
    <xf numFmtId="49" fontId="4" fillId="0" borderId="6" xfId="0" applyNumberFormat="1" applyFont="1" applyFill="1" applyBorder="1" applyAlignment="1">
      <alignment horizontal="left" vertical="center"/>
    </xf>
    <xf numFmtId="49" fontId="7" fillId="0" borderId="20" xfId="0" applyNumberFormat="1" applyFont="1" applyFill="1" applyBorder="1" applyAlignment="1">
      <alignment horizontal="left" vertical="center"/>
    </xf>
    <xf numFmtId="49" fontId="7" fillId="0" borderId="12" xfId="0" applyNumberFormat="1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distributed" vertical="center" justifyLastLine="1"/>
    </xf>
    <xf numFmtId="0" fontId="19" fillId="0" borderId="0" xfId="2" applyAlignment="1" applyProtection="1"/>
    <xf numFmtId="0" fontId="19" fillId="0" borderId="0" xfId="2" applyFill="1" applyAlignment="1" applyProtection="1">
      <alignment horizontal="center" vertical="center"/>
    </xf>
  </cellXfs>
  <cellStyles count="3">
    <cellStyle name="ハイパーリンク" xfId="2" builtinId="8"/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0</xdr:rowOff>
    </xdr:from>
    <xdr:to>
      <xdr:col>8</xdr:col>
      <xdr:colOff>685800</xdr:colOff>
      <xdr:row>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057400" y="1543050"/>
          <a:ext cx="411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2085975" y="1543050"/>
          <a:ext cx="408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476250</xdr:colOff>
      <xdr:row>9</xdr:row>
      <xdr:rowOff>0</xdr:rowOff>
    </xdr:from>
    <xdr:to>
      <xdr:col>8</xdr:col>
      <xdr:colOff>76200</xdr:colOff>
      <xdr:row>9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2533650" y="1543050"/>
          <a:ext cx="30289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統計おのみち　平成19年（2007年）版と同じ数字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28</xdr:row>
      <xdr:rowOff>123825</xdr:rowOff>
    </xdr:from>
    <xdr:ext cx="76200" cy="209550"/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4114800" y="4924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workbookViewId="0">
      <selection activeCell="C5" sqref="C5"/>
    </sheetView>
  </sheetViews>
  <sheetFormatPr defaultRowHeight="13.5"/>
  <sheetData>
    <row r="1" spans="1:5">
      <c r="A1" t="s">
        <v>193</v>
      </c>
    </row>
    <row r="3" spans="1:5">
      <c r="B3" t="s">
        <v>181</v>
      </c>
    </row>
    <row r="5" spans="1:5">
      <c r="C5" s="264" t="s">
        <v>182</v>
      </c>
      <c r="D5" s="264"/>
    </row>
    <row r="7" spans="1:5">
      <c r="C7" s="264" t="s">
        <v>183</v>
      </c>
      <c r="D7" s="264"/>
    </row>
    <row r="9" spans="1:5">
      <c r="C9" s="264" t="s">
        <v>184</v>
      </c>
      <c r="D9" s="264"/>
      <c r="E9" s="264"/>
    </row>
    <row r="11" spans="1:5">
      <c r="C11" s="264" t="s">
        <v>185</v>
      </c>
      <c r="D11" s="264"/>
      <c r="E11" s="264"/>
    </row>
    <row r="13" spans="1:5">
      <c r="C13" s="264" t="s">
        <v>186</v>
      </c>
      <c r="D13" s="264"/>
      <c r="E13" s="264"/>
    </row>
    <row r="15" spans="1:5">
      <c r="C15" s="264" t="s">
        <v>190</v>
      </c>
      <c r="D15" s="264"/>
      <c r="E15" s="264"/>
    </row>
    <row r="17" spans="3:7">
      <c r="C17" s="264" t="s">
        <v>187</v>
      </c>
      <c r="D17" s="264"/>
      <c r="E17" s="264"/>
      <c r="F17" s="264"/>
    </row>
    <row r="19" spans="3:7">
      <c r="C19" s="264" t="s">
        <v>188</v>
      </c>
      <c r="D19" s="264"/>
      <c r="E19" s="264"/>
      <c r="F19" s="264"/>
      <c r="G19" s="264"/>
    </row>
    <row r="21" spans="3:7">
      <c r="C21" s="264" t="s">
        <v>191</v>
      </c>
      <c r="D21" s="264"/>
    </row>
    <row r="23" spans="3:7">
      <c r="C23" s="264" t="s">
        <v>192</v>
      </c>
      <c r="D23" s="264"/>
    </row>
    <row r="25" spans="3:7">
      <c r="C25" s="264" t="s">
        <v>189</v>
      </c>
      <c r="D25" s="264"/>
      <c r="E25" s="264"/>
      <c r="F25" s="264"/>
    </row>
  </sheetData>
  <phoneticPr fontId="3"/>
  <hyperlinks>
    <hyperlink ref="C5:D5" location="'1.医療施設'!A1" display="1.　医療施設"/>
    <hyperlink ref="C7:D7" location="'2.医療従事者数'!A1" display="2.　医療従事者数"/>
    <hyperlink ref="C9:E9" location="'3.死産及び乳児死亡率'!A1" display="3.　死産及び乳児死亡率"/>
    <hyperlink ref="C11:E11" location="'4.主要死因別死亡者数'!A1" display="4.　主要死因別死亡者数"/>
    <hyperlink ref="C13:E13" location="'5.年齢階級別死亡者数'!A1" display="5.　年齢階級別死亡者数"/>
    <hyperlink ref="C15:E15" location="'6.食品衛生法による営業施設数'!A1" display="6.　食品衛生法による営業施設数"/>
    <hyperlink ref="C17:F17" location="'7.市民病院年度別入院・外来患者数'!A1" display="7.　市民病院年度別入院・外来患者数"/>
    <hyperlink ref="C19:G19" location="'8.公立みつぎ総合病院年度別入院・外来患者数'!A1" display="8.　公立みつぎ総合病院年度別入院・外来患者数"/>
    <hyperlink ref="C21:D21" location="'9.し尿処理量の状況'!A1" display="9.　し尿処理量の状況"/>
    <hyperlink ref="C23:D23" location="'10.ごみ処理状況(改訂)'!A1" display="10.　ごみ処理状況"/>
    <hyperlink ref="C25:F25" location="'11.斎場（火葬場）使用届出書の受付状況'!A1" display="11.　斎場（火葬場）使用届出書の受付状況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zoomScaleNormal="100" workbookViewId="0">
      <selection activeCell="J2" sqref="J2"/>
    </sheetView>
  </sheetViews>
  <sheetFormatPr defaultRowHeight="13.5"/>
  <cols>
    <col min="1" max="1" width="5.375" style="2" customWidth="1"/>
    <col min="2" max="2" width="2.875" style="2" customWidth="1"/>
    <col min="3" max="3" width="6.375" style="2" customWidth="1"/>
    <col min="4" max="9" width="12.125" style="2" customWidth="1"/>
    <col min="10" max="15" width="9" style="2"/>
    <col min="16" max="16" width="3.5" style="2" customWidth="1"/>
    <col min="17" max="17" width="6.625" style="2" customWidth="1"/>
    <col min="18" max="16384" width="9" style="2"/>
  </cols>
  <sheetData>
    <row r="1" spans="1:10">
      <c r="I1" s="8" t="s">
        <v>0</v>
      </c>
    </row>
    <row r="2" spans="1:10">
      <c r="J2" s="265" t="s">
        <v>194</v>
      </c>
    </row>
    <row r="4" spans="1:10" s="18" customFormat="1" ht="18.75">
      <c r="A4" s="178" t="s">
        <v>146</v>
      </c>
      <c r="B4" s="178"/>
      <c r="C4" s="178"/>
      <c r="D4" s="178"/>
      <c r="E4" s="178"/>
      <c r="F4" s="178"/>
      <c r="G4" s="178"/>
      <c r="H4" s="178"/>
      <c r="I4" s="178"/>
    </row>
    <row r="5" spans="1:10" s="135" customFormat="1">
      <c r="A5" s="6"/>
      <c r="B5" s="6"/>
      <c r="C5" s="6"/>
    </row>
    <row r="7" spans="1:10" s="1" customFormat="1" ht="12.75" customHeight="1" thickBot="1">
      <c r="A7" s="1" t="s">
        <v>145</v>
      </c>
      <c r="G7" s="10"/>
      <c r="H7" s="209" t="s">
        <v>144</v>
      </c>
      <c r="I7" s="209"/>
    </row>
    <row r="8" spans="1:10" s="5" customFormat="1" ht="22.5" customHeight="1">
      <c r="A8" s="185" t="s">
        <v>143</v>
      </c>
      <c r="B8" s="185"/>
      <c r="C8" s="186"/>
      <c r="D8" s="182" t="s">
        <v>142</v>
      </c>
      <c r="E8" s="182"/>
      <c r="F8" s="182"/>
      <c r="G8" s="182" t="s">
        <v>141</v>
      </c>
      <c r="H8" s="182"/>
      <c r="I8" s="231"/>
    </row>
    <row r="9" spans="1:10" s="5" customFormat="1" ht="22.5" customHeight="1">
      <c r="A9" s="187"/>
      <c r="B9" s="187"/>
      <c r="C9" s="188"/>
      <c r="D9" s="51" t="s">
        <v>140</v>
      </c>
      <c r="E9" s="51" t="s">
        <v>139</v>
      </c>
      <c r="F9" s="51" t="s">
        <v>138</v>
      </c>
      <c r="G9" s="51" t="s">
        <v>140</v>
      </c>
      <c r="H9" s="51" t="s">
        <v>139</v>
      </c>
      <c r="I9" s="134" t="s">
        <v>138</v>
      </c>
    </row>
    <row r="10" spans="1:10" ht="22.5" customHeight="1">
      <c r="A10" s="65" t="s">
        <v>68</v>
      </c>
      <c r="B10" s="131">
        <v>20</v>
      </c>
      <c r="C10" s="130" t="s">
        <v>74</v>
      </c>
      <c r="D10" s="133">
        <v>62551.5</v>
      </c>
      <c r="E10" s="132">
        <v>37819.800000000003</v>
      </c>
      <c r="F10" s="132">
        <v>100371.3</v>
      </c>
      <c r="G10" s="132">
        <v>5212.6000000000004</v>
      </c>
      <c r="H10" s="132">
        <v>3151.7</v>
      </c>
      <c r="I10" s="132">
        <v>8364.2999999999993</v>
      </c>
    </row>
    <row r="11" spans="1:10" ht="22.5" customHeight="1">
      <c r="A11" s="39"/>
      <c r="B11" s="131">
        <v>21</v>
      </c>
      <c r="C11" s="130" t="s">
        <v>72</v>
      </c>
      <c r="D11" s="129">
        <v>62548.7</v>
      </c>
      <c r="E11" s="14">
        <v>40128.6</v>
      </c>
      <c r="F11" s="14">
        <v>102677.3</v>
      </c>
      <c r="G11" s="14">
        <v>5212.3999999999996</v>
      </c>
      <c r="H11" s="14">
        <v>3344.1</v>
      </c>
      <c r="I11" s="14">
        <v>8556.5</v>
      </c>
    </row>
    <row r="12" spans="1:10" ht="22.5" customHeight="1">
      <c r="A12" s="39"/>
      <c r="B12" s="131">
        <v>22</v>
      </c>
      <c r="C12" s="130" t="s">
        <v>73</v>
      </c>
      <c r="D12" s="129">
        <v>60665.2</v>
      </c>
      <c r="E12" s="14">
        <v>42784.2</v>
      </c>
      <c r="F12" s="14">
        <v>103449.4</v>
      </c>
      <c r="G12" s="14">
        <v>5055.3999999999996</v>
      </c>
      <c r="H12" s="14">
        <v>3565.4</v>
      </c>
      <c r="I12" s="14">
        <v>8620.7999999999993</v>
      </c>
    </row>
    <row r="13" spans="1:10" ht="22.5" customHeight="1">
      <c r="A13" s="39"/>
      <c r="B13" s="131">
        <v>23</v>
      </c>
      <c r="C13" s="130" t="s">
        <v>77</v>
      </c>
      <c r="D13" s="129">
        <v>60768.1</v>
      </c>
      <c r="E13" s="14">
        <v>44042.3</v>
      </c>
      <c r="F13" s="14">
        <v>104810.4</v>
      </c>
      <c r="G13" s="14">
        <v>5064</v>
      </c>
      <c r="H13" s="14">
        <v>3670.2</v>
      </c>
      <c r="I13" s="14">
        <v>8734.2000000000007</v>
      </c>
    </row>
    <row r="14" spans="1:10" ht="22.5" customHeight="1">
      <c r="A14" s="39"/>
      <c r="B14" s="131">
        <v>24</v>
      </c>
      <c r="C14" s="130" t="s">
        <v>75</v>
      </c>
      <c r="D14" s="129">
        <v>58525.3</v>
      </c>
      <c r="E14" s="14">
        <v>45734.7</v>
      </c>
      <c r="F14" s="14">
        <v>104260</v>
      </c>
      <c r="G14" s="14">
        <v>4877.1000000000004</v>
      </c>
      <c r="H14" s="14">
        <v>3811.2</v>
      </c>
      <c r="I14" s="14">
        <v>8688.2999999999993</v>
      </c>
    </row>
    <row r="15" spans="1:10" ht="22.5" customHeight="1">
      <c r="A15" s="39"/>
      <c r="B15" s="131">
        <v>25</v>
      </c>
      <c r="C15" s="130" t="s">
        <v>78</v>
      </c>
      <c r="D15" s="129">
        <v>56846.1</v>
      </c>
      <c r="E15" s="14">
        <v>48024.6</v>
      </c>
      <c r="F15" s="14">
        <v>104870.7</v>
      </c>
      <c r="G15" s="14">
        <v>4737.2</v>
      </c>
      <c r="H15" s="14">
        <v>4002.1</v>
      </c>
      <c r="I15" s="14">
        <v>8739.2999999999993</v>
      </c>
    </row>
    <row r="16" spans="1:10" s="6" customFormat="1" ht="22.5" customHeight="1" thickBot="1">
      <c r="A16" s="128"/>
      <c r="B16" s="127">
        <v>26</v>
      </c>
      <c r="C16" s="126" t="s">
        <v>76</v>
      </c>
      <c r="D16" s="125">
        <v>55696.800000000003</v>
      </c>
      <c r="E16" s="48">
        <v>49185.4</v>
      </c>
      <c r="F16" s="48">
        <v>104882.2</v>
      </c>
      <c r="G16" s="48">
        <v>4641.3999999999996</v>
      </c>
      <c r="H16" s="48">
        <v>4098.8</v>
      </c>
      <c r="I16" s="48">
        <v>8740.2000000000007</v>
      </c>
    </row>
    <row r="17" spans="1:3" s="123" customFormat="1" ht="13.5" customHeight="1">
      <c r="A17" s="124"/>
      <c r="B17" s="124"/>
      <c r="C17" s="124"/>
    </row>
    <row r="18" spans="1:3" s="123" customFormat="1" ht="13.5" customHeight="1"/>
    <row r="19" spans="1:3" s="1" customFormat="1" ht="12"/>
    <row r="24" spans="1:3" s="7" customFormat="1">
      <c r="A24" s="2"/>
      <c r="B24" s="2"/>
      <c r="C24" s="2"/>
    </row>
  </sheetData>
  <mergeCells count="5">
    <mergeCell ref="A4:I4"/>
    <mergeCell ref="H7:I7"/>
    <mergeCell ref="D8:F8"/>
    <mergeCell ref="G8:I8"/>
    <mergeCell ref="A8:C9"/>
  </mergeCells>
  <phoneticPr fontId="3"/>
  <hyperlinks>
    <hyperlink ref="J2" location="目次!A1" display="目　次"/>
  </hyperlinks>
  <pageMargins left="0.59055118110236227" right="0.59055118110236227" top="0.78740157480314965" bottom="0.78740157480314965" header="0.27559055118110237" footer="0.51181102362204722"/>
  <pageSetup paperSize="9"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6"/>
  <sheetViews>
    <sheetView showGridLines="0" zoomScaleNormal="100" workbookViewId="0">
      <selection activeCell="H2" sqref="H2"/>
    </sheetView>
  </sheetViews>
  <sheetFormatPr defaultRowHeight="13.5"/>
  <cols>
    <col min="1" max="1" width="7.5" style="136" bestFit="1" customWidth="1"/>
    <col min="2" max="2" width="39.75" style="138" customWidth="1"/>
    <col min="3" max="7" width="9" style="137" customWidth="1"/>
    <col min="8" max="8" width="9.25" style="137" customWidth="1"/>
    <col min="9" max="9" width="4.875" style="136" customWidth="1"/>
    <col min="10" max="10" width="6.25" style="136" bestFit="1" customWidth="1"/>
    <col min="11" max="12" width="6.25" style="136" customWidth="1"/>
    <col min="13" max="13" width="8.25" style="136" customWidth="1"/>
    <col min="14" max="14" width="8.5" style="136" customWidth="1"/>
    <col min="15" max="16384" width="9" style="136"/>
  </cols>
  <sheetData>
    <row r="2" spans="1:14">
      <c r="H2" s="265" t="s">
        <v>194</v>
      </c>
    </row>
    <row r="3" spans="1:14" s="2" customFormat="1" ht="18.75">
      <c r="A3" s="178" t="s">
        <v>168</v>
      </c>
      <c r="B3" s="178"/>
      <c r="C3" s="178"/>
      <c r="D3" s="178"/>
      <c r="E3" s="178"/>
      <c r="F3" s="178"/>
      <c r="G3" s="178"/>
      <c r="H3" s="165"/>
      <c r="I3" s="3"/>
      <c r="J3" s="3"/>
      <c r="K3" s="3"/>
      <c r="L3" s="3"/>
      <c r="M3" s="3"/>
      <c r="N3" s="3"/>
    </row>
    <row r="4" spans="1:14" s="2" customFormat="1">
      <c r="A4" s="163"/>
      <c r="B4" s="164"/>
      <c r="C4" s="164"/>
      <c r="D4" s="164"/>
      <c r="E4" s="164"/>
      <c r="F4" s="164"/>
      <c r="G4" s="164"/>
      <c r="H4" s="164"/>
      <c r="I4" s="163"/>
      <c r="J4" s="163"/>
      <c r="K4" s="163"/>
      <c r="L4" s="163"/>
      <c r="M4" s="163"/>
      <c r="N4" s="163"/>
    </row>
    <row r="5" spans="1:14" ht="14.25" thickBot="1">
      <c r="A5" s="162" t="s">
        <v>167</v>
      </c>
      <c r="F5" s="244" t="s">
        <v>166</v>
      </c>
      <c r="G5" s="244"/>
      <c r="H5" s="161"/>
    </row>
    <row r="6" spans="1:14" ht="13.5" customHeight="1">
      <c r="A6" s="245" t="s">
        <v>143</v>
      </c>
      <c r="B6" s="246" t="s">
        <v>165</v>
      </c>
      <c r="C6" s="248" t="s">
        <v>164</v>
      </c>
      <c r="D6" s="248"/>
      <c r="E6" s="248"/>
      <c r="F6" s="248"/>
      <c r="G6" s="249"/>
      <c r="H6" s="159"/>
    </row>
    <row r="7" spans="1:14" ht="13.5" customHeight="1">
      <c r="A7" s="235"/>
      <c r="B7" s="247"/>
      <c r="C7" s="232" t="s">
        <v>163</v>
      </c>
      <c r="D7" s="232"/>
      <c r="E7" s="232"/>
      <c r="F7" s="232" t="s">
        <v>162</v>
      </c>
      <c r="G7" s="233" t="s">
        <v>161</v>
      </c>
      <c r="H7" s="159"/>
    </row>
    <row r="8" spans="1:14" ht="13.5" customHeight="1">
      <c r="A8" s="235"/>
      <c r="B8" s="247"/>
      <c r="C8" s="160" t="s">
        <v>160</v>
      </c>
      <c r="D8" s="160" t="s">
        <v>159</v>
      </c>
      <c r="E8" s="160" t="s">
        <v>138</v>
      </c>
      <c r="F8" s="232"/>
      <c r="G8" s="233"/>
      <c r="H8" s="159"/>
    </row>
    <row r="9" spans="1:14" ht="27" customHeight="1">
      <c r="A9" s="236" t="s">
        <v>158</v>
      </c>
      <c r="B9" s="155" t="s">
        <v>152</v>
      </c>
      <c r="C9" s="157">
        <v>11914</v>
      </c>
      <c r="D9" s="157">
        <v>13144</v>
      </c>
      <c r="E9" s="157">
        <f>SUM(C9:D9)</f>
        <v>25058</v>
      </c>
      <c r="F9" s="157">
        <v>15720</v>
      </c>
      <c r="G9" s="157">
        <f>E9+F9</f>
        <v>40778</v>
      </c>
      <c r="H9" s="142"/>
    </row>
    <row r="10" spans="1:14" ht="27" customHeight="1">
      <c r="A10" s="237"/>
      <c r="B10" s="147" t="s">
        <v>149</v>
      </c>
      <c r="C10" s="156">
        <v>1082</v>
      </c>
      <c r="D10" s="156">
        <v>1294</v>
      </c>
      <c r="E10" s="156">
        <f>SUM(C10:D10)</f>
        <v>2376</v>
      </c>
      <c r="F10" s="156">
        <v>4600</v>
      </c>
      <c r="G10" s="156">
        <f>E10+F10</f>
        <v>6976</v>
      </c>
      <c r="H10" s="142"/>
    </row>
    <row r="11" spans="1:14" ht="28.5" customHeight="1">
      <c r="A11" s="237"/>
      <c r="B11" s="146" t="s">
        <v>148</v>
      </c>
      <c r="C11" s="156">
        <v>2566</v>
      </c>
      <c r="D11" s="156">
        <v>7027</v>
      </c>
      <c r="E11" s="156">
        <f>SUM(C11:D11)</f>
        <v>9593</v>
      </c>
      <c r="F11" s="156">
        <v>624</v>
      </c>
      <c r="G11" s="156">
        <f>E11+F11</f>
        <v>10217</v>
      </c>
      <c r="H11" s="142"/>
    </row>
    <row r="12" spans="1:14" ht="27" customHeight="1">
      <c r="A12" s="238"/>
      <c r="B12" s="151" t="s">
        <v>147</v>
      </c>
      <c r="C12" s="158">
        <v>15562</v>
      </c>
      <c r="D12" s="158">
        <v>21465</v>
      </c>
      <c r="E12" s="158">
        <v>37027</v>
      </c>
      <c r="F12" s="158">
        <v>20944</v>
      </c>
      <c r="G12" s="158">
        <v>57971</v>
      </c>
      <c r="H12" s="142"/>
    </row>
    <row r="13" spans="1:14" ht="27" customHeight="1">
      <c r="A13" s="236" t="s">
        <v>157</v>
      </c>
      <c r="B13" s="155" t="s">
        <v>152</v>
      </c>
      <c r="C13" s="157">
        <v>11595</v>
      </c>
      <c r="D13" s="157">
        <v>12582</v>
      </c>
      <c r="E13" s="157">
        <f>SUM(C13:D13)</f>
        <v>24177</v>
      </c>
      <c r="F13" s="157">
        <v>15952</v>
      </c>
      <c r="G13" s="157">
        <f>E13+F13</f>
        <v>40129</v>
      </c>
      <c r="H13" s="142"/>
    </row>
    <row r="14" spans="1:14" ht="27" customHeight="1">
      <c r="A14" s="237"/>
      <c r="B14" s="147" t="s">
        <v>149</v>
      </c>
      <c r="C14" s="156">
        <v>1023</v>
      </c>
      <c r="D14" s="156">
        <v>1010</v>
      </c>
      <c r="E14" s="156">
        <f>SUM(C14:D14)</f>
        <v>2033</v>
      </c>
      <c r="F14" s="156">
        <v>4839</v>
      </c>
      <c r="G14" s="156">
        <f>E14+F14</f>
        <v>6872</v>
      </c>
      <c r="H14" s="142"/>
    </row>
    <row r="15" spans="1:14" ht="28.5" customHeight="1">
      <c r="A15" s="237"/>
      <c r="B15" s="146" t="s">
        <v>148</v>
      </c>
      <c r="C15" s="156">
        <v>2431</v>
      </c>
      <c r="D15" s="156">
        <v>6372</v>
      </c>
      <c r="E15" s="156">
        <f>SUM(C15:D15)</f>
        <v>8803</v>
      </c>
      <c r="F15" s="156">
        <v>799</v>
      </c>
      <c r="G15" s="156">
        <f>E15+F15</f>
        <v>9602</v>
      </c>
      <c r="H15" s="142"/>
    </row>
    <row r="16" spans="1:14" ht="27" customHeight="1">
      <c r="A16" s="238"/>
      <c r="B16" s="151" t="s">
        <v>147</v>
      </c>
      <c r="C16" s="158">
        <v>15049</v>
      </c>
      <c r="D16" s="158">
        <v>19964</v>
      </c>
      <c r="E16" s="158">
        <v>35013</v>
      </c>
      <c r="F16" s="158">
        <v>21590</v>
      </c>
      <c r="G16" s="158">
        <v>56603</v>
      </c>
      <c r="H16" s="142"/>
    </row>
    <row r="17" spans="1:14" ht="27" customHeight="1">
      <c r="A17" s="234" t="s">
        <v>156</v>
      </c>
      <c r="B17" s="155" t="s">
        <v>152</v>
      </c>
      <c r="C17" s="157">
        <v>11109</v>
      </c>
      <c r="D17" s="157">
        <v>12235</v>
      </c>
      <c r="E17" s="157">
        <f>SUM(C17:D17)</f>
        <v>23344</v>
      </c>
      <c r="F17" s="157">
        <v>16174</v>
      </c>
      <c r="G17" s="157">
        <f>E17+F17</f>
        <v>39518</v>
      </c>
      <c r="H17" s="142"/>
    </row>
    <row r="18" spans="1:14" ht="27" customHeight="1">
      <c r="A18" s="235"/>
      <c r="B18" s="147" t="s">
        <v>149</v>
      </c>
      <c r="C18" s="156">
        <v>1047</v>
      </c>
      <c r="D18" s="156">
        <v>1100</v>
      </c>
      <c r="E18" s="156">
        <f>SUM(C18:D18)</f>
        <v>2147</v>
      </c>
      <c r="F18" s="156">
        <v>4512</v>
      </c>
      <c r="G18" s="156">
        <f>E18+F18</f>
        <v>6659</v>
      </c>
      <c r="H18" s="142"/>
    </row>
    <row r="19" spans="1:14" ht="28.5" customHeight="1">
      <c r="A19" s="235"/>
      <c r="B19" s="146" t="s">
        <v>148</v>
      </c>
      <c r="C19" s="156">
        <v>2354</v>
      </c>
      <c r="D19" s="156">
        <v>6239</v>
      </c>
      <c r="E19" s="156">
        <f>SUM(C19:D19)</f>
        <v>8593</v>
      </c>
      <c r="F19" s="156">
        <v>985</v>
      </c>
      <c r="G19" s="156">
        <f>E19+F19</f>
        <v>9578</v>
      </c>
      <c r="H19" s="142"/>
    </row>
    <row r="20" spans="1:14" ht="27" customHeight="1">
      <c r="A20" s="239"/>
      <c r="B20" s="151" t="s">
        <v>147</v>
      </c>
      <c r="C20" s="156">
        <v>14510</v>
      </c>
      <c r="D20" s="156">
        <v>19574</v>
      </c>
      <c r="E20" s="156">
        <v>34084</v>
      </c>
      <c r="F20" s="156">
        <v>21671</v>
      </c>
      <c r="G20" s="156">
        <v>55755</v>
      </c>
      <c r="H20" s="142"/>
      <c r="J20" s="240"/>
      <c r="K20" s="240"/>
      <c r="L20" s="240"/>
      <c r="M20" s="240"/>
      <c r="N20" s="240"/>
    </row>
    <row r="21" spans="1:14" ht="27" customHeight="1">
      <c r="A21" s="234" t="s">
        <v>155</v>
      </c>
      <c r="B21" s="155" t="s">
        <v>152</v>
      </c>
      <c r="C21" s="154">
        <v>11369</v>
      </c>
      <c r="D21" s="153">
        <v>12341</v>
      </c>
      <c r="E21" s="153">
        <f>SUM(C21:D21)</f>
        <v>23710</v>
      </c>
      <c r="F21" s="153">
        <v>16485</v>
      </c>
      <c r="G21" s="153">
        <f>SUM(E21:F21)</f>
        <v>40195</v>
      </c>
      <c r="H21" s="142"/>
      <c r="J21" s="141"/>
      <c r="K21" s="141"/>
      <c r="L21" s="141"/>
      <c r="M21" s="140"/>
      <c r="N21" s="139"/>
    </row>
    <row r="22" spans="1:14" ht="27" customHeight="1">
      <c r="A22" s="235"/>
      <c r="B22" s="147" t="s">
        <v>149</v>
      </c>
      <c r="C22" s="152">
        <v>1038</v>
      </c>
      <c r="D22" s="152">
        <v>1042</v>
      </c>
      <c r="E22" s="152">
        <f>SUM(C22:D22)</f>
        <v>2080</v>
      </c>
      <c r="F22" s="152">
        <v>4935</v>
      </c>
      <c r="G22" s="152">
        <f>SUM(E22:F22)</f>
        <v>7015</v>
      </c>
      <c r="H22" s="142"/>
      <c r="J22" s="141"/>
      <c r="K22" s="141"/>
      <c r="L22" s="141"/>
      <c r="M22" s="140"/>
      <c r="N22" s="139"/>
    </row>
    <row r="23" spans="1:14" ht="28.5" customHeight="1">
      <c r="A23" s="235"/>
      <c r="B23" s="146" t="s">
        <v>148</v>
      </c>
      <c r="C23" s="152">
        <v>2291</v>
      </c>
      <c r="D23" s="152">
        <v>6034</v>
      </c>
      <c r="E23" s="152">
        <f>SUM(C23:D23)</f>
        <v>8325</v>
      </c>
      <c r="F23" s="152">
        <v>1072</v>
      </c>
      <c r="G23" s="152">
        <f>SUM(E23:F23)</f>
        <v>9397</v>
      </c>
      <c r="H23" s="142"/>
      <c r="J23" s="141"/>
      <c r="K23" s="141"/>
      <c r="L23" s="141"/>
      <c r="M23" s="140"/>
      <c r="N23" s="139"/>
    </row>
    <row r="24" spans="1:14" ht="27" customHeight="1">
      <c r="A24" s="235"/>
      <c r="B24" s="151" t="s">
        <v>147</v>
      </c>
      <c r="C24" s="150">
        <v>14698</v>
      </c>
      <c r="D24" s="150">
        <v>19417</v>
      </c>
      <c r="E24" s="150">
        <v>34115</v>
      </c>
      <c r="F24" s="150">
        <v>22492</v>
      </c>
      <c r="G24" s="150">
        <v>56607</v>
      </c>
      <c r="H24" s="142"/>
      <c r="J24" s="141"/>
      <c r="K24" s="141"/>
      <c r="L24" s="141"/>
      <c r="M24" s="140"/>
      <c r="N24" s="139"/>
    </row>
    <row r="25" spans="1:14" ht="27" customHeight="1">
      <c r="A25" s="234" t="s">
        <v>154</v>
      </c>
      <c r="B25" s="155" t="s">
        <v>152</v>
      </c>
      <c r="C25" s="152">
        <v>11011</v>
      </c>
      <c r="D25" s="152">
        <v>12010</v>
      </c>
      <c r="E25" s="152">
        <v>23021</v>
      </c>
      <c r="F25" s="152">
        <v>16877</v>
      </c>
      <c r="G25" s="152">
        <v>39898</v>
      </c>
      <c r="H25" s="142"/>
      <c r="J25" s="141"/>
      <c r="K25" s="141"/>
      <c r="L25" s="141"/>
      <c r="M25" s="140"/>
      <c r="N25" s="139"/>
    </row>
    <row r="26" spans="1:14" ht="27" customHeight="1">
      <c r="A26" s="235"/>
      <c r="B26" s="147" t="s">
        <v>149</v>
      </c>
      <c r="C26" s="152">
        <v>999</v>
      </c>
      <c r="D26" s="152">
        <v>1084</v>
      </c>
      <c r="E26" s="152">
        <v>2083</v>
      </c>
      <c r="F26" s="152">
        <v>4886</v>
      </c>
      <c r="G26" s="152">
        <v>6969</v>
      </c>
      <c r="H26" s="142"/>
      <c r="J26" s="141"/>
      <c r="K26" s="141"/>
      <c r="L26" s="141"/>
      <c r="M26" s="140"/>
      <c r="N26" s="139"/>
    </row>
    <row r="27" spans="1:14" ht="27" customHeight="1">
      <c r="A27" s="235"/>
      <c r="B27" s="146" t="s">
        <v>148</v>
      </c>
      <c r="C27" s="152">
        <v>2140</v>
      </c>
      <c r="D27" s="152">
        <v>5891</v>
      </c>
      <c r="E27" s="152">
        <v>8031</v>
      </c>
      <c r="F27" s="152">
        <v>948</v>
      </c>
      <c r="G27" s="152">
        <v>8979</v>
      </c>
      <c r="H27" s="142"/>
      <c r="J27" s="141"/>
      <c r="K27" s="141"/>
      <c r="L27" s="141"/>
      <c r="M27" s="140"/>
      <c r="N27" s="139"/>
    </row>
    <row r="28" spans="1:14" ht="27" customHeight="1">
      <c r="A28" s="235"/>
      <c r="B28" s="151" t="s">
        <v>147</v>
      </c>
      <c r="C28" s="150">
        <v>14150</v>
      </c>
      <c r="D28" s="150">
        <v>18985</v>
      </c>
      <c r="E28" s="150">
        <v>33135</v>
      </c>
      <c r="F28" s="150">
        <v>22711</v>
      </c>
      <c r="G28" s="150">
        <v>55846</v>
      </c>
      <c r="H28" s="142"/>
      <c r="J28" s="141"/>
      <c r="K28" s="141"/>
      <c r="L28" s="141"/>
      <c r="M28" s="140"/>
      <c r="N28" s="139"/>
    </row>
    <row r="29" spans="1:14" ht="27" customHeight="1">
      <c r="A29" s="234" t="s">
        <v>153</v>
      </c>
      <c r="B29" s="155" t="s">
        <v>152</v>
      </c>
      <c r="C29" s="154">
        <v>10842</v>
      </c>
      <c r="D29" s="153">
        <v>11760</v>
      </c>
      <c r="E29" s="153">
        <v>22602</v>
      </c>
      <c r="F29" s="153">
        <v>17352</v>
      </c>
      <c r="G29" s="153">
        <v>39954</v>
      </c>
      <c r="H29" s="142"/>
      <c r="J29" s="141"/>
      <c r="K29" s="141"/>
      <c r="L29" s="141"/>
      <c r="M29" s="140"/>
      <c r="N29" s="139"/>
    </row>
    <row r="30" spans="1:14" ht="27" customHeight="1">
      <c r="A30" s="235"/>
      <c r="B30" s="147" t="s">
        <v>149</v>
      </c>
      <c r="C30" s="152">
        <v>942</v>
      </c>
      <c r="D30" s="152">
        <v>1503</v>
      </c>
      <c r="E30" s="152">
        <v>2445</v>
      </c>
      <c r="F30" s="152">
        <v>4967</v>
      </c>
      <c r="G30" s="152">
        <v>7412</v>
      </c>
      <c r="H30" s="142"/>
      <c r="J30" s="141"/>
      <c r="K30" s="141"/>
      <c r="L30" s="141"/>
      <c r="M30" s="140"/>
      <c r="N30" s="139"/>
    </row>
    <row r="31" spans="1:14" ht="28.5" customHeight="1">
      <c r="A31" s="235"/>
      <c r="B31" s="146" t="s">
        <v>148</v>
      </c>
      <c r="C31" s="152">
        <v>2230</v>
      </c>
      <c r="D31" s="152">
        <v>6145</v>
      </c>
      <c r="E31" s="152">
        <v>8375</v>
      </c>
      <c r="F31" s="152">
        <v>968</v>
      </c>
      <c r="G31" s="152">
        <v>9343</v>
      </c>
      <c r="H31" s="142"/>
      <c r="J31" s="141"/>
      <c r="K31" s="141"/>
      <c r="L31" s="141"/>
      <c r="M31" s="140"/>
      <c r="N31" s="139"/>
    </row>
    <row r="32" spans="1:14" ht="27" customHeight="1">
      <c r="A32" s="235"/>
      <c r="B32" s="151" t="s">
        <v>147</v>
      </c>
      <c r="C32" s="150">
        <v>14014</v>
      </c>
      <c r="D32" s="150">
        <v>19408</v>
      </c>
      <c r="E32" s="150">
        <v>33422</v>
      </c>
      <c r="F32" s="150">
        <v>23287</v>
      </c>
      <c r="G32" s="150">
        <v>56709</v>
      </c>
      <c r="H32" s="142"/>
      <c r="J32" s="141"/>
      <c r="K32" s="141"/>
      <c r="L32" s="141"/>
      <c r="M32" s="140"/>
      <c r="N32" s="139"/>
    </row>
    <row r="33" spans="1:14" ht="27" customHeight="1">
      <c r="A33" s="241" t="s">
        <v>151</v>
      </c>
      <c r="B33" s="149" t="s">
        <v>150</v>
      </c>
      <c r="C33" s="148">
        <v>10996</v>
      </c>
      <c r="D33" s="145">
        <v>11858</v>
      </c>
      <c r="E33" s="145">
        <v>22854</v>
      </c>
      <c r="F33" s="145">
        <v>17053</v>
      </c>
      <c r="G33" s="145">
        <v>39907</v>
      </c>
      <c r="H33" s="142"/>
      <c r="J33" s="141"/>
      <c r="K33" s="141"/>
      <c r="L33" s="141"/>
      <c r="M33" s="140"/>
      <c r="N33" s="139"/>
    </row>
    <row r="34" spans="1:14" ht="27" customHeight="1">
      <c r="A34" s="242"/>
      <c r="B34" s="147" t="s">
        <v>149</v>
      </c>
      <c r="C34" s="145">
        <v>894</v>
      </c>
      <c r="D34" s="145">
        <v>1314</v>
      </c>
      <c r="E34" s="145">
        <v>2208</v>
      </c>
      <c r="F34" s="145">
        <v>4753</v>
      </c>
      <c r="G34" s="145">
        <v>6961</v>
      </c>
      <c r="H34" s="142"/>
      <c r="J34" s="141"/>
      <c r="K34" s="141"/>
      <c r="L34" s="141"/>
      <c r="M34" s="140"/>
      <c r="N34" s="139"/>
    </row>
    <row r="35" spans="1:14" ht="28.5" customHeight="1">
      <c r="A35" s="242"/>
      <c r="B35" s="146" t="s">
        <v>148</v>
      </c>
      <c r="C35" s="145">
        <v>2187</v>
      </c>
      <c r="D35" s="145">
        <v>5358</v>
      </c>
      <c r="E35" s="145">
        <v>7545</v>
      </c>
      <c r="F35" s="145">
        <v>942</v>
      </c>
      <c r="G35" s="145">
        <v>8487</v>
      </c>
      <c r="H35" s="142"/>
      <c r="J35" s="141"/>
      <c r="K35" s="141"/>
      <c r="L35" s="141"/>
      <c r="M35" s="140"/>
      <c r="N35" s="139"/>
    </row>
    <row r="36" spans="1:14" ht="27" customHeight="1" thickBot="1">
      <c r="A36" s="243"/>
      <c r="B36" s="144" t="s">
        <v>147</v>
      </c>
      <c r="C36" s="143">
        <v>14077</v>
      </c>
      <c r="D36" s="143">
        <v>18530</v>
      </c>
      <c r="E36" s="143">
        <v>32607</v>
      </c>
      <c r="F36" s="143">
        <v>22748</v>
      </c>
      <c r="G36" s="143">
        <v>55355</v>
      </c>
      <c r="H36" s="142"/>
      <c r="J36" s="141"/>
      <c r="K36" s="141"/>
      <c r="L36" s="141"/>
      <c r="M36" s="140"/>
      <c r="N36" s="139"/>
    </row>
  </sheetData>
  <mergeCells count="16">
    <mergeCell ref="J20:N20"/>
    <mergeCell ref="A21:A24"/>
    <mergeCell ref="A25:A28"/>
    <mergeCell ref="A33:A36"/>
    <mergeCell ref="A3:G3"/>
    <mergeCell ref="F5:G5"/>
    <mergeCell ref="A6:A8"/>
    <mergeCell ref="B6:B8"/>
    <mergeCell ref="C6:G6"/>
    <mergeCell ref="C7:E7"/>
    <mergeCell ref="F7:F8"/>
    <mergeCell ref="G7:G8"/>
    <mergeCell ref="A29:A32"/>
    <mergeCell ref="A9:A12"/>
    <mergeCell ref="A13:A16"/>
    <mergeCell ref="A17:A20"/>
  </mergeCells>
  <phoneticPr fontId="3"/>
  <hyperlinks>
    <hyperlink ref="H2" location="目次!A1" display="目　次"/>
  </hyperlinks>
  <pageMargins left="0.57999999999999996" right="0.24" top="0.24" bottom="0.2" header="0.2" footer="0.21"/>
  <pageSetup paperSize="9" orientation="portrait" verticalDpi="0" r:id="rId1"/>
  <headerFooter alignWithMargins="0"/>
  <rowBreaks count="1" manualBreakCount="1">
    <brk id="32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tabSelected="1" zoomScaleNormal="100" workbookViewId="0">
      <selection activeCell="K2" sqref="K2"/>
    </sheetView>
  </sheetViews>
  <sheetFormatPr defaultRowHeight="13.5"/>
  <cols>
    <col min="1" max="1" width="5.375" style="2" customWidth="1"/>
    <col min="2" max="2" width="3.125" style="2" customWidth="1"/>
    <col min="3" max="3" width="6.625" style="2" customWidth="1"/>
    <col min="4" max="10" width="10.125" style="2" customWidth="1"/>
    <col min="11" max="16384" width="9" style="2"/>
  </cols>
  <sheetData>
    <row r="1" spans="1:11">
      <c r="A1" s="1" t="s">
        <v>0</v>
      </c>
    </row>
    <row r="2" spans="1:11">
      <c r="K2" s="265" t="s">
        <v>194</v>
      </c>
    </row>
    <row r="4" spans="1:11" s="9" customFormat="1" ht="18.75">
      <c r="A4" s="178" t="s">
        <v>180</v>
      </c>
      <c r="B4" s="178"/>
      <c r="C4" s="178"/>
      <c r="D4" s="178"/>
      <c r="E4" s="178"/>
      <c r="F4" s="178"/>
      <c r="G4" s="178"/>
      <c r="H4" s="178"/>
      <c r="I4" s="178"/>
      <c r="J4" s="178"/>
    </row>
    <row r="7" spans="1:11" s="1" customFormat="1" ht="12.75" thickBot="1">
      <c r="A7" s="10" t="s">
        <v>179</v>
      </c>
      <c r="B7" s="10"/>
      <c r="C7" s="10"/>
      <c r="D7" s="10"/>
      <c r="I7" s="209" t="s">
        <v>178</v>
      </c>
      <c r="J7" s="209"/>
    </row>
    <row r="8" spans="1:11" s="5" customFormat="1" ht="21" customHeight="1">
      <c r="A8" s="257" t="s">
        <v>177</v>
      </c>
      <c r="B8" s="257"/>
      <c r="C8" s="257"/>
      <c r="D8" s="258"/>
      <c r="E8" s="263" t="s">
        <v>176</v>
      </c>
      <c r="F8" s="182"/>
      <c r="G8" s="182"/>
      <c r="H8" s="182"/>
      <c r="I8" s="182" t="s">
        <v>175</v>
      </c>
      <c r="J8" s="231" t="s">
        <v>174</v>
      </c>
    </row>
    <row r="9" spans="1:11" s="5" customFormat="1" ht="21" customHeight="1">
      <c r="A9" s="257"/>
      <c r="B9" s="257"/>
      <c r="C9" s="257"/>
      <c r="D9" s="258"/>
      <c r="E9" s="177" t="s">
        <v>173</v>
      </c>
      <c r="F9" s="51" t="s">
        <v>172</v>
      </c>
      <c r="G9" s="51" t="s">
        <v>40</v>
      </c>
      <c r="H9" s="51" t="s">
        <v>161</v>
      </c>
      <c r="I9" s="255"/>
      <c r="J9" s="256"/>
    </row>
    <row r="10" spans="1:11" ht="23.25" customHeight="1">
      <c r="A10" s="250" t="s">
        <v>68</v>
      </c>
      <c r="B10" s="250">
        <v>20</v>
      </c>
      <c r="C10" s="259" t="s">
        <v>171</v>
      </c>
      <c r="D10" s="174" t="s">
        <v>170</v>
      </c>
      <c r="E10" s="176">
        <v>1911</v>
      </c>
      <c r="F10" s="175">
        <v>3</v>
      </c>
      <c r="G10" s="175">
        <v>41</v>
      </c>
      <c r="H10" s="175">
        <v>1955</v>
      </c>
      <c r="I10" s="175">
        <v>28</v>
      </c>
      <c r="J10" s="175">
        <v>22</v>
      </c>
    </row>
    <row r="11" spans="1:11" ht="23.25" customHeight="1">
      <c r="A11" s="251"/>
      <c r="B11" s="251"/>
      <c r="C11" s="260"/>
      <c r="D11" s="174" t="s">
        <v>169</v>
      </c>
      <c r="E11" s="176">
        <v>44</v>
      </c>
      <c r="F11" s="175" t="s">
        <v>53</v>
      </c>
      <c r="G11" s="175">
        <v>10</v>
      </c>
      <c r="H11" s="175">
        <v>54</v>
      </c>
      <c r="I11" s="175" t="s">
        <v>132</v>
      </c>
      <c r="J11" s="175" t="s">
        <v>53</v>
      </c>
    </row>
    <row r="12" spans="1:11" ht="23.25" customHeight="1">
      <c r="A12" s="250"/>
      <c r="B12" s="250">
        <v>21</v>
      </c>
      <c r="C12" s="259" t="s">
        <v>63</v>
      </c>
      <c r="D12" s="174" t="s">
        <v>170</v>
      </c>
      <c r="E12" s="173">
        <v>1802</v>
      </c>
      <c r="F12" s="172">
        <v>7</v>
      </c>
      <c r="G12" s="172">
        <v>35</v>
      </c>
      <c r="H12" s="172">
        <v>1844</v>
      </c>
      <c r="I12" s="172">
        <v>29</v>
      </c>
      <c r="J12" s="172">
        <v>23</v>
      </c>
    </row>
    <row r="13" spans="1:11" ht="23.25" customHeight="1">
      <c r="A13" s="251"/>
      <c r="B13" s="251"/>
      <c r="C13" s="260"/>
      <c r="D13" s="174" t="s">
        <v>169</v>
      </c>
      <c r="E13" s="173">
        <v>37</v>
      </c>
      <c r="F13" s="172" t="s">
        <v>132</v>
      </c>
      <c r="G13" s="172">
        <v>13</v>
      </c>
      <c r="H13" s="172">
        <v>50</v>
      </c>
      <c r="I13" s="172" t="s">
        <v>132</v>
      </c>
      <c r="J13" s="172">
        <v>1</v>
      </c>
    </row>
    <row r="14" spans="1:11" ht="23.25" customHeight="1">
      <c r="A14" s="250"/>
      <c r="B14" s="250">
        <v>22</v>
      </c>
      <c r="C14" s="259" t="s">
        <v>64</v>
      </c>
      <c r="D14" s="174" t="s">
        <v>170</v>
      </c>
      <c r="E14" s="173">
        <v>1933</v>
      </c>
      <c r="F14" s="172">
        <v>5</v>
      </c>
      <c r="G14" s="172">
        <v>35</v>
      </c>
      <c r="H14" s="172">
        <v>1973</v>
      </c>
      <c r="I14" s="172">
        <v>35</v>
      </c>
      <c r="J14" s="172">
        <v>30</v>
      </c>
    </row>
    <row r="15" spans="1:11" ht="23.25" customHeight="1">
      <c r="A15" s="251"/>
      <c r="B15" s="251"/>
      <c r="C15" s="260"/>
      <c r="D15" s="174" t="s">
        <v>169</v>
      </c>
      <c r="E15" s="173">
        <v>41</v>
      </c>
      <c r="F15" s="172" t="s">
        <v>132</v>
      </c>
      <c r="G15" s="172">
        <v>6</v>
      </c>
      <c r="H15" s="172">
        <v>47</v>
      </c>
      <c r="I15" s="172" t="s">
        <v>132</v>
      </c>
      <c r="J15" s="172" t="s">
        <v>132</v>
      </c>
    </row>
    <row r="16" spans="1:11" ht="23.25" customHeight="1">
      <c r="A16" s="250"/>
      <c r="B16" s="250">
        <v>23</v>
      </c>
      <c r="C16" s="259" t="s">
        <v>65</v>
      </c>
      <c r="D16" s="99" t="s">
        <v>170</v>
      </c>
      <c r="E16" s="173">
        <v>2003</v>
      </c>
      <c r="F16" s="172">
        <v>2</v>
      </c>
      <c r="G16" s="172">
        <v>37</v>
      </c>
      <c r="H16" s="172">
        <v>2042</v>
      </c>
      <c r="I16" s="172">
        <v>17</v>
      </c>
      <c r="J16" s="172">
        <v>26</v>
      </c>
    </row>
    <row r="17" spans="1:10" ht="23.25" customHeight="1">
      <c r="A17" s="251"/>
      <c r="B17" s="251"/>
      <c r="C17" s="260"/>
      <c r="D17" s="102" t="s">
        <v>169</v>
      </c>
      <c r="E17" s="173">
        <v>43</v>
      </c>
      <c r="F17" s="172">
        <v>2</v>
      </c>
      <c r="G17" s="172">
        <v>9</v>
      </c>
      <c r="H17" s="172">
        <v>54</v>
      </c>
      <c r="I17" s="172" t="s">
        <v>132</v>
      </c>
      <c r="J17" s="172">
        <v>1</v>
      </c>
    </row>
    <row r="18" spans="1:10" ht="23.25" customHeight="1">
      <c r="A18" s="250"/>
      <c r="B18" s="250">
        <v>24</v>
      </c>
      <c r="C18" s="259" t="s">
        <v>66</v>
      </c>
      <c r="D18" s="102" t="s">
        <v>170</v>
      </c>
      <c r="E18" s="173">
        <v>1950</v>
      </c>
      <c r="F18" s="172">
        <v>2</v>
      </c>
      <c r="G18" s="172">
        <v>30</v>
      </c>
      <c r="H18" s="172">
        <v>1982</v>
      </c>
      <c r="I18" s="172">
        <v>10</v>
      </c>
      <c r="J18" s="172">
        <v>24</v>
      </c>
    </row>
    <row r="19" spans="1:10" ht="23.25" customHeight="1">
      <c r="A19" s="251"/>
      <c r="B19" s="251"/>
      <c r="C19" s="260"/>
      <c r="D19" s="102" t="s">
        <v>169</v>
      </c>
      <c r="E19" s="173">
        <v>50</v>
      </c>
      <c r="F19" s="172">
        <v>1</v>
      </c>
      <c r="G19" s="172">
        <v>7</v>
      </c>
      <c r="H19" s="172">
        <v>58</v>
      </c>
      <c r="I19" s="172" t="s">
        <v>53</v>
      </c>
      <c r="J19" s="172">
        <v>2</v>
      </c>
    </row>
    <row r="20" spans="1:10" ht="23.25" customHeight="1">
      <c r="A20" s="250"/>
      <c r="B20" s="250">
        <v>25</v>
      </c>
      <c r="C20" s="259" t="s">
        <v>67</v>
      </c>
      <c r="D20" s="102" t="s">
        <v>170</v>
      </c>
      <c r="E20" s="173">
        <v>1947</v>
      </c>
      <c r="F20" s="172">
        <v>3</v>
      </c>
      <c r="G20" s="172">
        <v>29</v>
      </c>
      <c r="H20" s="172">
        <v>1979</v>
      </c>
      <c r="I20" s="172">
        <v>12</v>
      </c>
      <c r="J20" s="172">
        <v>33</v>
      </c>
    </row>
    <row r="21" spans="1:10" ht="23.25" customHeight="1">
      <c r="A21" s="251"/>
      <c r="B21" s="251"/>
      <c r="C21" s="260"/>
      <c r="D21" s="102" t="s">
        <v>169</v>
      </c>
      <c r="E21" s="173">
        <v>56</v>
      </c>
      <c r="F21" s="172" t="s">
        <v>132</v>
      </c>
      <c r="G21" s="172">
        <v>6</v>
      </c>
      <c r="H21" s="172">
        <v>62</v>
      </c>
      <c r="I21" s="172">
        <v>1</v>
      </c>
      <c r="J21" s="172">
        <v>1</v>
      </c>
    </row>
    <row r="22" spans="1:10" ht="23.25" customHeight="1">
      <c r="A22" s="250"/>
      <c r="B22" s="253">
        <v>26</v>
      </c>
      <c r="C22" s="261" t="s">
        <v>69</v>
      </c>
      <c r="D22" s="171" t="s">
        <v>170</v>
      </c>
      <c r="E22" s="170">
        <v>2068</v>
      </c>
      <c r="F22" s="169">
        <v>2</v>
      </c>
      <c r="G22" s="169">
        <v>33</v>
      </c>
      <c r="H22" s="169">
        <v>2103</v>
      </c>
      <c r="I22" s="169">
        <v>9</v>
      </c>
      <c r="J22" s="169">
        <v>33</v>
      </c>
    </row>
    <row r="23" spans="1:10" ht="23.25" customHeight="1" thickBot="1">
      <c r="A23" s="252"/>
      <c r="B23" s="254"/>
      <c r="C23" s="262"/>
      <c r="D23" s="168" t="s">
        <v>169</v>
      </c>
      <c r="E23" s="167">
        <v>69</v>
      </c>
      <c r="F23" s="166">
        <v>0</v>
      </c>
      <c r="G23" s="166">
        <v>11</v>
      </c>
      <c r="H23" s="166">
        <v>80</v>
      </c>
      <c r="I23" s="166">
        <v>0</v>
      </c>
      <c r="J23" s="166">
        <v>1</v>
      </c>
    </row>
    <row r="28" spans="1:10" s="7" customFormat="1">
      <c r="C28" s="2"/>
    </row>
  </sheetData>
  <mergeCells count="27">
    <mergeCell ref="A12:A13"/>
    <mergeCell ref="B12:B13"/>
    <mergeCell ref="A4:J4"/>
    <mergeCell ref="C20:C21"/>
    <mergeCell ref="C22:C23"/>
    <mergeCell ref="C10:C11"/>
    <mergeCell ref="C12:C13"/>
    <mergeCell ref="C14:C15"/>
    <mergeCell ref="C16:C17"/>
    <mergeCell ref="C18:C19"/>
    <mergeCell ref="I7:J7"/>
    <mergeCell ref="E8:H8"/>
    <mergeCell ref="I8:I9"/>
    <mergeCell ref="J8:J9"/>
    <mergeCell ref="A8:D9"/>
    <mergeCell ref="B10:B11"/>
    <mergeCell ref="A10:A11"/>
    <mergeCell ref="B22:B23"/>
    <mergeCell ref="B14:B15"/>
    <mergeCell ref="B16:B17"/>
    <mergeCell ref="B18:B19"/>
    <mergeCell ref="B20:B21"/>
    <mergeCell ref="A14:A15"/>
    <mergeCell ref="A16:A17"/>
    <mergeCell ref="A18:A19"/>
    <mergeCell ref="A20:A21"/>
    <mergeCell ref="A22:A23"/>
  </mergeCells>
  <phoneticPr fontId="3"/>
  <hyperlinks>
    <hyperlink ref="K2" location="目次!A1" display="目　次"/>
  </hyperlinks>
  <pageMargins left="0.59055118110236227" right="0.39370078740157483" top="0.47244094488188981" bottom="0.82677165354330717" header="0.27559055118110237" footer="0.51181102362204722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showGridLines="0" zoomScaleNormal="100" workbookViewId="0">
      <selection activeCell="M2" sqref="M2"/>
    </sheetView>
  </sheetViews>
  <sheetFormatPr defaultRowHeight="13.5"/>
  <cols>
    <col min="1" max="1" width="4.625" style="2" customWidth="1"/>
    <col min="2" max="2" width="3.125" style="2" customWidth="1"/>
    <col min="3" max="3" width="6.75" style="2" bestFit="1" customWidth="1"/>
    <col min="4" max="5" width="7.625" style="2" customWidth="1"/>
    <col min="6" max="6" width="8.625" style="2" customWidth="1"/>
    <col min="7" max="7" width="7.625" style="2" customWidth="1"/>
    <col min="8" max="10" width="8.625" style="2" customWidth="1"/>
    <col min="11" max="12" width="7.625" style="2" customWidth="1"/>
    <col min="13" max="16384" width="9" style="2"/>
  </cols>
  <sheetData>
    <row r="1" spans="1:13">
      <c r="A1" s="1" t="s">
        <v>0</v>
      </c>
      <c r="B1" s="1"/>
      <c r="C1" s="1"/>
    </row>
    <row r="2" spans="1:13">
      <c r="M2" s="265" t="s">
        <v>194</v>
      </c>
    </row>
    <row r="4" spans="1:13" ht="18.75">
      <c r="A4" s="178" t="s">
        <v>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13">
      <c r="A5" s="3"/>
      <c r="B5" s="3"/>
      <c r="C5" s="3"/>
    </row>
    <row r="6" spans="1:13">
      <c r="A6" s="3"/>
      <c r="B6" s="3"/>
      <c r="C6" s="3"/>
    </row>
    <row r="7" spans="1:13" s="1" customFormat="1" ht="12.75" customHeight="1" thickBot="1">
      <c r="A7" s="1" t="s">
        <v>2</v>
      </c>
      <c r="H7" s="4"/>
      <c r="I7" s="4"/>
      <c r="J7" s="4"/>
      <c r="K7" s="179" t="s">
        <v>3</v>
      </c>
      <c r="L7" s="179"/>
    </row>
    <row r="8" spans="1:13" s="5" customFormat="1" ht="21" customHeight="1">
      <c r="A8" s="185" t="s">
        <v>4</v>
      </c>
      <c r="B8" s="185"/>
      <c r="C8" s="186"/>
      <c r="D8" s="180" t="s">
        <v>5</v>
      </c>
      <c r="E8" s="182" t="s">
        <v>6</v>
      </c>
      <c r="F8" s="182"/>
      <c r="G8" s="182" t="s">
        <v>7</v>
      </c>
      <c r="H8" s="182"/>
      <c r="I8" s="49" t="s">
        <v>8</v>
      </c>
      <c r="J8" s="49" t="s">
        <v>9</v>
      </c>
      <c r="K8" s="180" t="s">
        <v>10</v>
      </c>
      <c r="L8" s="183" t="s">
        <v>11</v>
      </c>
    </row>
    <row r="9" spans="1:13" s="5" customFormat="1" ht="21" customHeight="1">
      <c r="A9" s="187"/>
      <c r="B9" s="187"/>
      <c r="C9" s="188"/>
      <c r="D9" s="181"/>
      <c r="E9" s="51" t="s">
        <v>12</v>
      </c>
      <c r="F9" s="51" t="s">
        <v>13</v>
      </c>
      <c r="G9" s="51" t="s">
        <v>12</v>
      </c>
      <c r="H9" s="51" t="s">
        <v>13</v>
      </c>
      <c r="I9" s="50" t="s">
        <v>14</v>
      </c>
      <c r="J9" s="50" t="s">
        <v>14</v>
      </c>
      <c r="K9" s="181"/>
      <c r="L9" s="184"/>
    </row>
    <row r="10" spans="1:13" ht="21" customHeight="1">
      <c r="A10" s="40" t="s">
        <v>68</v>
      </c>
      <c r="B10" s="39">
        <v>21</v>
      </c>
      <c r="C10" s="62" t="s">
        <v>63</v>
      </c>
      <c r="D10" s="55">
        <v>337</v>
      </c>
      <c r="E10" s="53">
        <v>11</v>
      </c>
      <c r="F10" s="53">
        <v>1981</v>
      </c>
      <c r="G10" s="53">
        <v>17</v>
      </c>
      <c r="H10" s="53">
        <v>233</v>
      </c>
      <c r="I10" s="53">
        <v>128</v>
      </c>
      <c r="J10" s="53">
        <v>67</v>
      </c>
      <c r="K10" s="53">
        <v>7</v>
      </c>
      <c r="L10" s="53">
        <v>107</v>
      </c>
    </row>
    <row r="11" spans="1:13" ht="21" customHeight="1">
      <c r="A11" s="39"/>
      <c r="B11" s="39">
        <v>22</v>
      </c>
      <c r="C11" s="62" t="s">
        <v>64</v>
      </c>
      <c r="D11" s="55">
        <v>324</v>
      </c>
      <c r="E11" s="53">
        <v>11</v>
      </c>
      <c r="F11" s="53">
        <v>1981</v>
      </c>
      <c r="G11" s="53">
        <v>16</v>
      </c>
      <c r="H11" s="53">
        <v>225</v>
      </c>
      <c r="I11" s="53">
        <v>124</v>
      </c>
      <c r="J11" s="53">
        <v>68</v>
      </c>
      <c r="K11" s="53">
        <v>2</v>
      </c>
      <c r="L11" s="53">
        <v>103</v>
      </c>
    </row>
    <row r="12" spans="1:13" ht="21" customHeight="1">
      <c r="A12" s="39"/>
      <c r="B12" s="39">
        <v>23</v>
      </c>
      <c r="C12" s="62" t="s">
        <v>65</v>
      </c>
      <c r="D12" s="55">
        <v>327</v>
      </c>
      <c r="E12" s="53">
        <v>11</v>
      </c>
      <c r="F12" s="53">
        <v>1932</v>
      </c>
      <c r="G12" s="53">
        <v>15</v>
      </c>
      <c r="H12" s="53">
        <v>206</v>
      </c>
      <c r="I12" s="53">
        <v>125</v>
      </c>
      <c r="J12" s="53">
        <v>67</v>
      </c>
      <c r="K12" s="53">
        <v>2</v>
      </c>
      <c r="L12" s="53">
        <v>107</v>
      </c>
    </row>
    <row r="13" spans="1:13" ht="21" customHeight="1">
      <c r="A13" s="39"/>
      <c r="B13" s="39">
        <v>24</v>
      </c>
      <c r="C13" s="62" t="s">
        <v>66</v>
      </c>
      <c r="D13" s="55">
        <v>333</v>
      </c>
      <c r="E13" s="53">
        <v>11</v>
      </c>
      <c r="F13" s="53">
        <v>1929</v>
      </c>
      <c r="G13" s="53">
        <v>12</v>
      </c>
      <c r="H13" s="53">
        <v>183</v>
      </c>
      <c r="I13" s="53">
        <v>129</v>
      </c>
      <c r="J13" s="53">
        <v>69</v>
      </c>
      <c r="K13" s="53">
        <v>2</v>
      </c>
      <c r="L13" s="53">
        <v>110</v>
      </c>
    </row>
    <row r="14" spans="1:13" ht="21" customHeight="1">
      <c r="A14" s="39"/>
      <c r="B14" s="39">
        <v>25</v>
      </c>
      <c r="C14" s="62" t="s">
        <v>67</v>
      </c>
      <c r="D14" s="55">
        <v>333</v>
      </c>
      <c r="E14" s="53">
        <v>11</v>
      </c>
      <c r="F14" s="53">
        <v>1929</v>
      </c>
      <c r="G14" s="53">
        <v>12</v>
      </c>
      <c r="H14" s="53">
        <v>183</v>
      </c>
      <c r="I14" s="53">
        <v>127</v>
      </c>
      <c r="J14" s="53">
        <v>70</v>
      </c>
      <c r="K14" s="53">
        <v>2</v>
      </c>
      <c r="L14" s="53">
        <v>111</v>
      </c>
    </row>
    <row r="15" spans="1:13" ht="21" customHeight="1">
      <c r="A15" s="39"/>
      <c r="B15" s="39">
        <v>26</v>
      </c>
      <c r="C15" s="62" t="s">
        <v>69</v>
      </c>
      <c r="D15" s="55">
        <v>332</v>
      </c>
      <c r="E15" s="53">
        <v>11</v>
      </c>
      <c r="F15" s="53">
        <v>1929</v>
      </c>
      <c r="G15" s="53">
        <v>11</v>
      </c>
      <c r="H15" s="53">
        <v>164</v>
      </c>
      <c r="I15" s="53">
        <v>126</v>
      </c>
      <c r="J15" s="53">
        <v>70</v>
      </c>
      <c r="K15" s="53">
        <v>2</v>
      </c>
      <c r="L15" s="53">
        <v>112</v>
      </c>
    </row>
    <row r="16" spans="1:13" s="6" customFormat="1" ht="21" customHeight="1" thickBot="1">
      <c r="A16" s="41"/>
      <c r="B16" s="41">
        <v>27</v>
      </c>
      <c r="C16" s="60" t="s">
        <v>70</v>
      </c>
      <c r="D16" s="56">
        <v>331</v>
      </c>
      <c r="E16" s="54">
        <v>11</v>
      </c>
      <c r="F16" s="54">
        <v>1929</v>
      </c>
      <c r="G16" s="54">
        <v>11</v>
      </c>
      <c r="H16" s="54">
        <v>164</v>
      </c>
      <c r="I16" s="54">
        <v>125</v>
      </c>
      <c r="J16" s="54">
        <v>72</v>
      </c>
      <c r="K16" s="54">
        <v>1</v>
      </c>
      <c r="L16" s="54">
        <v>111</v>
      </c>
    </row>
    <row r="17" spans="1:3" ht="13.5" customHeight="1">
      <c r="A17" s="1" t="s">
        <v>15</v>
      </c>
      <c r="B17" s="1"/>
      <c r="C17" s="1"/>
    </row>
    <row r="26" spans="1:3" s="7" customFormat="1">
      <c r="A26" s="2"/>
      <c r="B26" s="2"/>
      <c r="C26" s="2"/>
    </row>
  </sheetData>
  <mergeCells count="8">
    <mergeCell ref="A4:L4"/>
    <mergeCell ref="K7:L7"/>
    <mergeCell ref="D8:D9"/>
    <mergeCell ref="E8:F8"/>
    <mergeCell ref="G8:H8"/>
    <mergeCell ref="K8:K9"/>
    <mergeCell ref="L8:L9"/>
    <mergeCell ref="A8:C9"/>
  </mergeCells>
  <phoneticPr fontId="3"/>
  <hyperlinks>
    <hyperlink ref="M2" location="目次!A1" display="目　次"/>
  </hyperlinks>
  <pageMargins left="0.78740157480314965" right="0.39370078740157483" top="0.78740157480314965" bottom="0.78740157480314965" header="0.27559055118110237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2"/>
  <sheetViews>
    <sheetView showGridLines="0" zoomScaleNormal="100" workbookViewId="0">
      <selection activeCell="L2" sqref="L2"/>
    </sheetView>
  </sheetViews>
  <sheetFormatPr defaultRowHeight="13.5"/>
  <cols>
    <col min="1" max="1" width="5.375" style="2" customWidth="1"/>
    <col min="2" max="2" width="3.25" style="2" customWidth="1"/>
    <col min="3" max="3" width="7.5" style="61" bestFit="1" customWidth="1"/>
    <col min="4" max="8" width="9" style="2"/>
    <col min="9" max="10" width="10.625" style="2" customWidth="1"/>
    <col min="11" max="16384" width="9" style="2"/>
  </cols>
  <sheetData>
    <row r="2" spans="1:12">
      <c r="L2" s="265" t="s">
        <v>194</v>
      </c>
    </row>
    <row r="4" spans="1:12" s="9" customFormat="1" ht="18.75">
      <c r="A4" s="178" t="s">
        <v>54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</row>
    <row r="5" spans="1:12">
      <c r="A5" s="3"/>
      <c r="B5" s="3"/>
      <c r="C5" s="57"/>
    </row>
    <row r="6" spans="1:12">
      <c r="A6" s="3"/>
      <c r="B6" s="3"/>
      <c r="C6" s="57"/>
    </row>
    <row r="7" spans="1:12" s="1" customFormat="1" ht="17.25" customHeight="1" thickBot="1">
      <c r="A7" s="1" t="s">
        <v>27</v>
      </c>
      <c r="C7" s="36"/>
      <c r="G7" s="4"/>
      <c r="H7" s="4"/>
      <c r="I7" s="4"/>
      <c r="J7" s="179" t="s">
        <v>3</v>
      </c>
      <c r="K7" s="179"/>
    </row>
    <row r="8" spans="1:12" s="5" customFormat="1" ht="24" customHeight="1">
      <c r="A8" s="189" t="s">
        <v>4</v>
      </c>
      <c r="B8" s="189"/>
      <c r="C8" s="190"/>
      <c r="D8" s="37" t="s">
        <v>5</v>
      </c>
      <c r="E8" s="37" t="s">
        <v>55</v>
      </c>
      <c r="F8" s="37" t="s">
        <v>56</v>
      </c>
      <c r="G8" s="37" t="s">
        <v>57</v>
      </c>
      <c r="H8" s="37" t="s">
        <v>58</v>
      </c>
      <c r="I8" s="37" t="s">
        <v>59</v>
      </c>
      <c r="J8" s="37" t="s">
        <v>60</v>
      </c>
      <c r="K8" s="38" t="s">
        <v>61</v>
      </c>
    </row>
    <row r="9" spans="1:12" ht="24" customHeight="1">
      <c r="A9" s="40" t="s">
        <v>68</v>
      </c>
      <c r="B9" s="40">
        <v>18</v>
      </c>
      <c r="C9" s="58" t="s">
        <v>71</v>
      </c>
      <c r="D9" s="55">
        <v>2993</v>
      </c>
      <c r="E9" s="53">
        <v>357</v>
      </c>
      <c r="F9" s="53">
        <v>105</v>
      </c>
      <c r="G9" s="53">
        <v>335</v>
      </c>
      <c r="H9" s="53">
        <v>36</v>
      </c>
      <c r="I9" s="53">
        <v>1207</v>
      </c>
      <c r="J9" s="53">
        <v>902</v>
      </c>
      <c r="K9" s="53">
        <v>51</v>
      </c>
    </row>
    <row r="10" spans="1:12" ht="24" customHeight="1">
      <c r="A10" s="39"/>
      <c r="B10" s="39">
        <v>20</v>
      </c>
      <c r="C10" s="59" t="s">
        <v>74</v>
      </c>
      <c r="D10" s="55">
        <v>3006</v>
      </c>
      <c r="E10" s="53">
        <v>355</v>
      </c>
      <c r="F10" s="53">
        <v>100</v>
      </c>
      <c r="G10" s="53">
        <v>328</v>
      </c>
      <c r="H10" s="53">
        <v>38</v>
      </c>
      <c r="I10" s="53">
        <v>1281</v>
      </c>
      <c r="J10" s="53">
        <v>856</v>
      </c>
      <c r="K10" s="53">
        <v>48</v>
      </c>
    </row>
    <row r="11" spans="1:12" ht="24" customHeight="1">
      <c r="A11" s="39"/>
      <c r="B11" s="39">
        <v>22</v>
      </c>
      <c r="C11" s="59" t="s">
        <v>73</v>
      </c>
      <c r="D11" s="55">
        <v>3108</v>
      </c>
      <c r="E11" s="53">
        <v>360</v>
      </c>
      <c r="F11" s="53">
        <v>103</v>
      </c>
      <c r="G11" s="53">
        <v>341</v>
      </c>
      <c r="H11" s="53">
        <v>37</v>
      </c>
      <c r="I11" s="53">
        <v>1343</v>
      </c>
      <c r="J11" s="53">
        <v>861</v>
      </c>
      <c r="K11" s="53">
        <v>63</v>
      </c>
    </row>
    <row r="12" spans="1:12" ht="24" customHeight="1">
      <c r="A12" s="39"/>
      <c r="B12" s="39">
        <v>24</v>
      </c>
      <c r="C12" s="59" t="s">
        <v>75</v>
      </c>
      <c r="D12" s="55">
        <v>3218</v>
      </c>
      <c r="E12" s="53">
        <v>360</v>
      </c>
      <c r="F12" s="53">
        <v>101</v>
      </c>
      <c r="G12" s="53">
        <v>357</v>
      </c>
      <c r="H12" s="53">
        <v>32</v>
      </c>
      <c r="I12" s="53">
        <v>1471</v>
      </c>
      <c r="J12" s="53">
        <v>836</v>
      </c>
      <c r="K12" s="53">
        <v>61</v>
      </c>
    </row>
    <row r="13" spans="1:12" ht="24" customHeight="1" thickBot="1">
      <c r="A13" s="41"/>
      <c r="B13" s="41">
        <v>26</v>
      </c>
      <c r="C13" s="60" t="s">
        <v>76</v>
      </c>
      <c r="D13" s="56">
        <v>3288</v>
      </c>
      <c r="E13" s="54">
        <v>343</v>
      </c>
      <c r="F13" s="54">
        <v>100</v>
      </c>
      <c r="G13" s="54">
        <v>376</v>
      </c>
      <c r="H13" s="54">
        <v>36</v>
      </c>
      <c r="I13" s="54">
        <v>1545</v>
      </c>
      <c r="J13" s="54">
        <v>816</v>
      </c>
      <c r="K13" s="54">
        <v>72</v>
      </c>
    </row>
    <row r="14" spans="1:12" ht="12.75" customHeight="1">
      <c r="A14" s="1" t="s">
        <v>62</v>
      </c>
      <c r="B14" s="1"/>
      <c r="C14" s="36"/>
    </row>
    <row r="22" spans="1:3" s="7" customFormat="1">
      <c r="A22" s="2"/>
      <c r="B22" s="2"/>
      <c r="C22" s="61"/>
    </row>
  </sheetData>
  <mergeCells count="3">
    <mergeCell ref="A4:K4"/>
    <mergeCell ref="J7:K7"/>
    <mergeCell ref="A8:C8"/>
  </mergeCells>
  <phoneticPr fontId="3"/>
  <hyperlinks>
    <hyperlink ref="L2" location="目次!A1" display="目　次"/>
  </hyperlinks>
  <pageMargins left="0.78740157480314965" right="0.39370078740157483" top="0.78740157480314965" bottom="0.78740157480314965" header="0.27559055118110237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zoomScaleNormal="100" workbookViewId="0">
      <selection activeCell="H2" sqref="H2"/>
    </sheetView>
  </sheetViews>
  <sheetFormatPr defaultRowHeight="18" customHeight="1"/>
  <cols>
    <col min="1" max="1" width="5.375" style="2" customWidth="1"/>
    <col min="2" max="2" width="3.5" style="2" customWidth="1"/>
    <col min="3" max="3" width="7.5" style="2" bestFit="1" customWidth="1"/>
    <col min="4" max="7" width="19.125" style="2" customWidth="1"/>
    <col min="8" max="16384" width="9" style="2"/>
  </cols>
  <sheetData>
    <row r="1" spans="1:8" ht="18" customHeight="1">
      <c r="G1" s="8" t="s">
        <v>0</v>
      </c>
    </row>
    <row r="2" spans="1:8" ht="18" customHeight="1">
      <c r="H2" s="265" t="s">
        <v>194</v>
      </c>
    </row>
    <row r="4" spans="1:8" s="9" customFormat="1" ht="18" customHeight="1">
      <c r="A4" s="178" t="s">
        <v>16</v>
      </c>
      <c r="B4" s="178"/>
      <c r="C4" s="178"/>
      <c r="D4" s="178"/>
      <c r="E4" s="178"/>
      <c r="F4" s="178"/>
      <c r="G4" s="178"/>
    </row>
    <row r="5" spans="1:8" ht="18" customHeight="1">
      <c r="A5" s="3"/>
      <c r="B5" s="3"/>
      <c r="C5" s="3"/>
    </row>
    <row r="6" spans="1:8" ht="18" customHeight="1">
      <c r="A6" s="3"/>
      <c r="B6" s="3"/>
      <c r="C6" s="3"/>
    </row>
    <row r="7" spans="1:8" ht="18" customHeight="1">
      <c r="A7" s="3"/>
      <c r="B7" s="3"/>
      <c r="C7" s="3"/>
      <c r="F7" s="191"/>
      <c r="G7" s="191"/>
    </row>
    <row r="8" spans="1:8" s="1" customFormat="1" ht="18" customHeight="1" thickBot="1">
      <c r="A8" s="1" t="s">
        <v>17</v>
      </c>
      <c r="E8" s="10"/>
      <c r="F8" s="10"/>
      <c r="G8" s="64" t="s">
        <v>18</v>
      </c>
    </row>
    <row r="9" spans="1:8" ht="18" customHeight="1">
      <c r="A9" s="196" t="s">
        <v>4</v>
      </c>
      <c r="B9" s="196"/>
      <c r="C9" s="197"/>
      <c r="D9" s="192" t="s">
        <v>19</v>
      </c>
      <c r="E9" s="193"/>
      <c r="F9" s="194" t="s">
        <v>20</v>
      </c>
      <c r="G9" s="195"/>
    </row>
    <row r="10" spans="1:8" ht="18" customHeight="1">
      <c r="A10" s="198"/>
      <c r="B10" s="198"/>
      <c r="C10" s="199"/>
      <c r="D10" s="11" t="s">
        <v>21</v>
      </c>
      <c r="E10" s="11" t="s">
        <v>22</v>
      </c>
      <c r="F10" s="11" t="s">
        <v>21</v>
      </c>
      <c r="G10" s="12" t="s">
        <v>23</v>
      </c>
    </row>
    <row r="11" spans="1:8" ht="24.75" customHeight="1">
      <c r="A11" s="65" t="s">
        <v>68</v>
      </c>
      <c r="B11" s="39">
        <v>20</v>
      </c>
      <c r="C11" s="62" t="s">
        <v>79</v>
      </c>
      <c r="D11" s="13">
        <v>34</v>
      </c>
      <c r="E11" s="14">
        <v>31.2</v>
      </c>
      <c r="F11" s="15">
        <v>1</v>
      </c>
      <c r="G11" s="16">
        <v>0.9</v>
      </c>
    </row>
    <row r="12" spans="1:8" ht="24.75" customHeight="1">
      <c r="A12" s="39"/>
      <c r="B12" s="39">
        <v>21</v>
      </c>
      <c r="C12" s="62" t="s">
        <v>72</v>
      </c>
      <c r="D12" s="13">
        <v>34</v>
      </c>
      <c r="E12" s="14">
        <v>31.8</v>
      </c>
      <c r="F12" s="15">
        <v>2</v>
      </c>
      <c r="G12" s="16">
        <v>1.9</v>
      </c>
    </row>
    <row r="13" spans="1:8" ht="24.75" customHeight="1">
      <c r="A13" s="39"/>
      <c r="B13" s="39">
        <v>22</v>
      </c>
      <c r="C13" s="62" t="s">
        <v>73</v>
      </c>
      <c r="D13" s="13">
        <v>32</v>
      </c>
      <c r="E13" s="14">
        <v>29.4</v>
      </c>
      <c r="F13" s="15">
        <v>6</v>
      </c>
      <c r="G13" s="16">
        <v>5.7</v>
      </c>
    </row>
    <row r="14" spans="1:8" ht="24.75" customHeight="1">
      <c r="A14" s="39"/>
      <c r="B14" s="39">
        <v>23</v>
      </c>
      <c r="C14" s="62" t="s">
        <v>77</v>
      </c>
      <c r="D14" s="13">
        <v>32</v>
      </c>
      <c r="E14" s="14">
        <v>31.2</v>
      </c>
      <c r="F14" s="15">
        <v>3</v>
      </c>
      <c r="G14" s="16">
        <v>3</v>
      </c>
    </row>
    <row r="15" spans="1:8" ht="24.75" customHeight="1">
      <c r="A15" s="39"/>
      <c r="B15" s="39">
        <v>24</v>
      </c>
      <c r="C15" s="62" t="s">
        <v>75</v>
      </c>
      <c r="D15" s="13">
        <v>19</v>
      </c>
      <c r="E15" s="14">
        <v>18.7</v>
      </c>
      <c r="F15" s="15">
        <v>3</v>
      </c>
      <c r="G15" s="16">
        <v>3</v>
      </c>
    </row>
    <row r="16" spans="1:8" ht="24.75" customHeight="1">
      <c r="A16" s="39"/>
      <c r="B16" s="39">
        <v>25</v>
      </c>
      <c r="C16" s="62" t="s">
        <v>78</v>
      </c>
      <c r="D16" s="13">
        <v>25</v>
      </c>
      <c r="E16" s="14">
        <v>25</v>
      </c>
      <c r="F16" s="15">
        <v>1</v>
      </c>
      <c r="G16" s="16">
        <v>1</v>
      </c>
    </row>
    <row r="17" spans="1:7" s="6" customFormat="1" ht="24.75" customHeight="1" thickBot="1">
      <c r="A17" s="66"/>
      <c r="B17" s="66">
        <v>26</v>
      </c>
      <c r="C17" s="60" t="s">
        <v>76</v>
      </c>
      <c r="D17" s="67">
        <v>25</v>
      </c>
      <c r="E17" s="48">
        <v>26.4</v>
      </c>
      <c r="F17" s="47">
        <v>2</v>
      </c>
      <c r="G17" s="68">
        <v>2.2000000000000002</v>
      </c>
    </row>
    <row r="18" spans="1:7" s="1" customFormat="1" ht="18" customHeight="1">
      <c r="A18" s="1" t="s">
        <v>24</v>
      </c>
    </row>
    <row r="19" spans="1:7" s="1" customFormat="1" ht="18" customHeight="1">
      <c r="A19" s="1" t="s">
        <v>25</v>
      </c>
    </row>
    <row r="27" spans="1:7" s="7" customFormat="1" ht="18" customHeight="1"/>
  </sheetData>
  <mergeCells count="5">
    <mergeCell ref="A4:G4"/>
    <mergeCell ref="F7:G7"/>
    <mergeCell ref="D9:E9"/>
    <mergeCell ref="F9:G9"/>
    <mergeCell ref="A9:C10"/>
  </mergeCells>
  <phoneticPr fontId="3"/>
  <hyperlinks>
    <hyperlink ref="H2" location="目次!A1" display="目　次"/>
  </hyperlinks>
  <pageMargins left="0.78740157480314965" right="0.39370078740157483" top="0.47244094488188981" bottom="0.82677165354330717" header="0.27559055118110237" footer="0.51181102362204722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1"/>
  <sheetViews>
    <sheetView showGridLines="0" zoomScaleNormal="100" workbookViewId="0">
      <selection activeCell="M2" sqref="M2"/>
    </sheetView>
  </sheetViews>
  <sheetFormatPr defaultRowHeight="13.5"/>
  <cols>
    <col min="1" max="1" width="4.375" style="2" customWidth="1"/>
    <col min="2" max="2" width="3.25" style="2" customWidth="1"/>
    <col min="3" max="3" width="7.125" style="2" customWidth="1"/>
    <col min="4" max="12" width="11.875" style="2" customWidth="1"/>
    <col min="13" max="13" width="9.125" style="2" customWidth="1"/>
    <col min="14" max="16384" width="9" style="2"/>
  </cols>
  <sheetData>
    <row r="2" spans="1:13">
      <c r="M2" s="265" t="s">
        <v>194</v>
      </c>
    </row>
    <row r="3" spans="1:13" s="18" customFormat="1" ht="18.75">
      <c r="A3" s="178" t="s">
        <v>26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"/>
    </row>
    <row r="4" spans="1:13">
      <c r="A4" s="3"/>
      <c r="B4" s="3"/>
      <c r="C4" s="3"/>
      <c r="D4" s="3"/>
      <c r="E4" s="3"/>
    </row>
    <row r="5" spans="1:13">
      <c r="A5" s="3"/>
      <c r="B5" s="3"/>
      <c r="C5" s="3"/>
      <c r="D5" s="3"/>
      <c r="E5" s="3"/>
    </row>
    <row r="6" spans="1:13" s="1" customFormat="1" ht="15" customHeight="1">
      <c r="J6" s="19"/>
      <c r="K6" s="19"/>
      <c r="L6" s="19"/>
    </row>
    <row r="7" spans="1:13" s="1" customFormat="1" ht="18.75" customHeight="1" thickBot="1">
      <c r="A7" s="1" t="s">
        <v>27</v>
      </c>
      <c r="J7" s="20"/>
      <c r="K7" s="20"/>
      <c r="L7" s="21" t="s">
        <v>18</v>
      </c>
    </row>
    <row r="8" spans="1:13" s="1" customFormat="1" ht="45.75" customHeight="1">
      <c r="A8" s="202" t="s">
        <v>80</v>
      </c>
      <c r="B8" s="202"/>
      <c r="C8" s="203"/>
      <c r="D8" s="22" t="s">
        <v>5</v>
      </c>
      <c r="E8" s="22" t="s">
        <v>28</v>
      </c>
      <c r="F8" s="23" t="s">
        <v>29</v>
      </c>
      <c r="G8" s="22" t="s">
        <v>30</v>
      </c>
      <c r="H8" s="69" t="s">
        <v>81</v>
      </c>
      <c r="I8" s="200" t="s">
        <v>31</v>
      </c>
      <c r="J8" s="201"/>
      <c r="K8" s="63" t="s">
        <v>32</v>
      </c>
      <c r="L8" s="63" t="s">
        <v>82</v>
      </c>
    </row>
    <row r="9" spans="1:13" ht="30" customHeight="1">
      <c r="A9" s="39" t="s">
        <v>68</v>
      </c>
      <c r="B9" s="39">
        <v>20</v>
      </c>
      <c r="C9" s="62" t="s">
        <v>83</v>
      </c>
      <c r="D9" s="55">
        <v>1944</v>
      </c>
      <c r="E9" s="53">
        <v>1</v>
      </c>
      <c r="F9" s="53">
        <v>580</v>
      </c>
      <c r="G9" s="53">
        <v>35</v>
      </c>
      <c r="H9" s="53">
        <v>14</v>
      </c>
      <c r="I9" s="206">
        <v>316</v>
      </c>
      <c r="J9" s="206"/>
      <c r="K9" s="53">
        <v>208</v>
      </c>
      <c r="L9" s="53">
        <v>17</v>
      </c>
    </row>
    <row r="10" spans="1:13" s="6" customFormat="1" ht="30" customHeight="1">
      <c r="A10" s="39"/>
      <c r="B10" s="39">
        <v>21</v>
      </c>
      <c r="C10" s="62" t="s">
        <v>72</v>
      </c>
      <c r="D10" s="55">
        <v>1874</v>
      </c>
      <c r="E10" s="53">
        <v>6</v>
      </c>
      <c r="F10" s="53">
        <v>519</v>
      </c>
      <c r="G10" s="53">
        <v>32</v>
      </c>
      <c r="H10" s="53">
        <v>16</v>
      </c>
      <c r="I10" s="207">
        <v>311</v>
      </c>
      <c r="J10" s="207"/>
      <c r="K10" s="53">
        <v>195</v>
      </c>
      <c r="L10" s="53">
        <v>15</v>
      </c>
    </row>
    <row r="11" spans="1:13" s="3" customFormat="1" ht="30" customHeight="1">
      <c r="A11" s="39"/>
      <c r="B11" s="39">
        <v>22</v>
      </c>
      <c r="C11" s="62" t="s">
        <v>73</v>
      </c>
      <c r="D11" s="55">
        <v>1925</v>
      </c>
      <c r="E11" s="53">
        <v>1</v>
      </c>
      <c r="F11" s="53">
        <v>558</v>
      </c>
      <c r="G11" s="53">
        <v>21</v>
      </c>
      <c r="H11" s="53">
        <v>9</v>
      </c>
      <c r="I11" s="207">
        <v>340</v>
      </c>
      <c r="J11" s="207"/>
      <c r="K11" s="53">
        <v>183</v>
      </c>
      <c r="L11" s="53">
        <v>29</v>
      </c>
    </row>
    <row r="12" spans="1:13" s="3" customFormat="1" ht="30" customHeight="1">
      <c r="A12" s="39"/>
      <c r="B12" s="39">
        <v>23</v>
      </c>
      <c r="C12" s="62" t="s">
        <v>77</v>
      </c>
      <c r="D12" s="55">
        <v>2032</v>
      </c>
      <c r="E12" s="53">
        <v>6</v>
      </c>
      <c r="F12" s="53">
        <v>560</v>
      </c>
      <c r="G12" s="53">
        <v>35</v>
      </c>
      <c r="H12" s="53">
        <v>20</v>
      </c>
      <c r="I12" s="207">
        <v>348</v>
      </c>
      <c r="J12" s="207"/>
      <c r="K12" s="53">
        <v>214</v>
      </c>
      <c r="L12" s="53">
        <v>20</v>
      </c>
    </row>
    <row r="13" spans="1:13" s="3" customFormat="1" ht="30" customHeight="1">
      <c r="A13" s="39"/>
      <c r="B13" s="39">
        <v>24</v>
      </c>
      <c r="C13" s="62" t="s">
        <v>75</v>
      </c>
      <c r="D13" s="55">
        <v>2023</v>
      </c>
      <c r="E13" s="53">
        <v>2</v>
      </c>
      <c r="F13" s="53">
        <v>557</v>
      </c>
      <c r="G13" s="53">
        <v>27</v>
      </c>
      <c r="H13" s="53">
        <v>10</v>
      </c>
      <c r="I13" s="207">
        <v>383</v>
      </c>
      <c r="J13" s="207"/>
      <c r="K13" s="53">
        <v>181</v>
      </c>
      <c r="L13" s="53">
        <v>21</v>
      </c>
    </row>
    <row r="14" spans="1:13" s="6" customFormat="1" ht="30" customHeight="1">
      <c r="A14" s="70"/>
      <c r="B14" s="39">
        <v>25</v>
      </c>
      <c r="C14" s="62" t="s">
        <v>78</v>
      </c>
      <c r="D14" s="55">
        <v>1958</v>
      </c>
      <c r="E14" s="53">
        <v>3</v>
      </c>
      <c r="F14" s="53">
        <v>533</v>
      </c>
      <c r="G14" s="53">
        <v>34</v>
      </c>
      <c r="H14" s="53">
        <v>20</v>
      </c>
      <c r="I14" s="207">
        <v>310</v>
      </c>
      <c r="J14" s="207"/>
      <c r="K14" s="53">
        <v>179</v>
      </c>
      <c r="L14" s="53">
        <v>20</v>
      </c>
    </row>
    <row r="15" spans="1:13" s="6" customFormat="1" ht="30" customHeight="1">
      <c r="A15" s="71"/>
      <c r="B15" s="71">
        <v>26</v>
      </c>
      <c r="C15" s="72" t="s">
        <v>76</v>
      </c>
      <c r="D15" s="73">
        <v>2046</v>
      </c>
      <c r="E15" s="73">
        <v>1</v>
      </c>
      <c r="F15" s="73">
        <v>568</v>
      </c>
      <c r="G15" s="73">
        <v>19</v>
      </c>
      <c r="H15" s="73">
        <v>13</v>
      </c>
      <c r="I15" s="208">
        <v>346</v>
      </c>
      <c r="J15" s="208"/>
      <c r="K15" s="73">
        <v>162</v>
      </c>
      <c r="L15" s="73">
        <v>21</v>
      </c>
      <c r="M15" s="74"/>
    </row>
    <row r="16" spans="1:13" s="28" customFormat="1" ht="45.75" customHeight="1">
      <c r="A16" s="204" t="s">
        <v>84</v>
      </c>
      <c r="B16" s="204"/>
      <c r="C16" s="205"/>
      <c r="D16" s="25" t="s">
        <v>33</v>
      </c>
      <c r="E16" s="75" t="s">
        <v>85</v>
      </c>
      <c r="F16" s="27" t="s">
        <v>34</v>
      </c>
      <c r="G16" s="27" t="s">
        <v>35</v>
      </c>
      <c r="H16" s="27" t="s">
        <v>36</v>
      </c>
      <c r="I16" s="27" t="s">
        <v>37</v>
      </c>
      <c r="J16" s="26" t="s">
        <v>38</v>
      </c>
      <c r="K16" s="27" t="s">
        <v>39</v>
      </c>
      <c r="L16" s="25" t="s">
        <v>40</v>
      </c>
    </row>
    <row r="17" spans="1:14" ht="30" customHeight="1">
      <c r="A17" s="65" t="s">
        <v>68</v>
      </c>
      <c r="B17" s="39">
        <v>20</v>
      </c>
      <c r="C17" s="42" t="s">
        <v>86</v>
      </c>
      <c r="D17" s="53">
        <v>167</v>
      </c>
      <c r="E17" s="53">
        <v>30</v>
      </c>
      <c r="F17" s="53">
        <v>4</v>
      </c>
      <c r="G17" s="53">
        <v>35</v>
      </c>
      <c r="H17" s="53">
        <v>39</v>
      </c>
      <c r="I17" s="53">
        <v>65</v>
      </c>
      <c r="J17" s="53">
        <v>75</v>
      </c>
      <c r="K17" s="53">
        <v>33</v>
      </c>
      <c r="L17" s="53">
        <v>325</v>
      </c>
      <c r="M17" s="29"/>
      <c r="N17" s="29"/>
    </row>
    <row r="18" spans="1:14" s="6" customFormat="1" ht="30" customHeight="1">
      <c r="A18" s="39"/>
      <c r="B18" s="39">
        <v>21</v>
      </c>
      <c r="C18" s="43" t="s">
        <v>72</v>
      </c>
      <c r="D18" s="53">
        <v>193</v>
      </c>
      <c r="E18" s="53">
        <v>23</v>
      </c>
      <c r="F18" s="53">
        <v>10</v>
      </c>
      <c r="G18" s="53">
        <v>25</v>
      </c>
      <c r="H18" s="53">
        <v>33</v>
      </c>
      <c r="I18" s="53">
        <v>62</v>
      </c>
      <c r="J18" s="53">
        <v>60</v>
      </c>
      <c r="K18" s="53">
        <v>48</v>
      </c>
      <c r="L18" s="53">
        <v>326</v>
      </c>
    </row>
    <row r="19" spans="1:14" s="3" customFormat="1" ht="30" customHeight="1">
      <c r="A19" s="39"/>
      <c r="B19" s="39">
        <v>22</v>
      </c>
      <c r="C19" s="43" t="s">
        <v>73</v>
      </c>
      <c r="D19" s="53">
        <v>176</v>
      </c>
      <c r="E19" s="53">
        <v>28</v>
      </c>
      <c r="F19" s="53">
        <v>5</v>
      </c>
      <c r="G19" s="53">
        <v>22</v>
      </c>
      <c r="H19" s="53">
        <v>34</v>
      </c>
      <c r="I19" s="53">
        <v>78</v>
      </c>
      <c r="J19" s="53">
        <v>72</v>
      </c>
      <c r="K19" s="53">
        <v>34</v>
      </c>
      <c r="L19" s="53">
        <v>335</v>
      </c>
    </row>
    <row r="20" spans="1:14" s="3" customFormat="1" ht="30" customHeight="1">
      <c r="A20" s="39"/>
      <c r="B20" s="39">
        <v>23</v>
      </c>
      <c r="C20" s="43" t="s">
        <v>77</v>
      </c>
      <c r="D20" s="53">
        <v>190</v>
      </c>
      <c r="E20" s="53">
        <v>36</v>
      </c>
      <c r="F20" s="53">
        <v>3</v>
      </c>
      <c r="G20" s="53">
        <v>30</v>
      </c>
      <c r="H20" s="53">
        <v>42</v>
      </c>
      <c r="I20" s="53">
        <v>86</v>
      </c>
      <c r="J20" s="53">
        <v>74</v>
      </c>
      <c r="K20" s="53">
        <v>36</v>
      </c>
      <c r="L20" s="53">
        <v>332</v>
      </c>
    </row>
    <row r="21" spans="1:14" s="3" customFormat="1" ht="30" customHeight="1">
      <c r="A21" s="70"/>
      <c r="B21" s="39">
        <v>24</v>
      </c>
      <c r="C21" s="43" t="s">
        <v>75</v>
      </c>
      <c r="D21" s="53">
        <v>187</v>
      </c>
      <c r="E21" s="53">
        <v>24</v>
      </c>
      <c r="F21" s="53">
        <v>2</v>
      </c>
      <c r="G21" s="53">
        <v>27</v>
      </c>
      <c r="H21" s="53">
        <v>41</v>
      </c>
      <c r="I21" s="53">
        <v>105</v>
      </c>
      <c r="J21" s="53">
        <v>82</v>
      </c>
      <c r="K21" s="53">
        <v>27</v>
      </c>
      <c r="L21" s="53">
        <v>347</v>
      </c>
    </row>
    <row r="22" spans="1:14" s="3" customFormat="1" ht="30" customHeight="1">
      <c r="A22" s="70"/>
      <c r="B22" s="39">
        <v>25</v>
      </c>
      <c r="C22" s="43" t="s">
        <v>78</v>
      </c>
      <c r="D22" s="53">
        <v>175</v>
      </c>
      <c r="E22" s="53">
        <v>36</v>
      </c>
      <c r="F22" s="53">
        <v>5</v>
      </c>
      <c r="G22" s="53">
        <v>23</v>
      </c>
      <c r="H22" s="53">
        <v>41</v>
      </c>
      <c r="I22" s="53">
        <v>137</v>
      </c>
      <c r="J22" s="53">
        <v>61</v>
      </c>
      <c r="K22" s="53">
        <v>33</v>
      </c>
      <c r="L22" s="53">
        <v>348</v>
      </c>
    </row>
    <row r="23" spans="1:14" s="6" customFormat="1" ht="30" customHeight="1" thickBot="1">
      <c r="A23" s="66"/>
      <c r="B23" s="66">
        <v>26</v>
      </c>
      <c r="C23" s="52" t="s">
        <v>76</v>
      </c>
      <c r="D23" s="54">
        <v>192</v>
      </c>
      <c r="E23" s="54">
        <v>19</v>
      </c>
      <c r="F23" s="54">
        <v>3</v>
      </c>
      <c r="G23" s="54">
        <v>24</v>
      </c>
      <c r="H23" s="54">
        <v>37</v>
      </c>
      <c r="I23" s="54">
        <v>143</v>
      </c>
      <c r="J23" s="54">
        <v>76</v>
      </c>
      <c r="K23" s="54">
        <v>36</v>
      </c>
      <c r="L23" s="54">
        <v>386</v>
      </c>
    </row>
    <row r="24" spans="1:14">
      <c r="D24" s="35"/>
      <c r="E24" s="35"/>
      <c r="F24" s="35"/>
      <c r="G24" s="35"/>
      <c r="H24" s="35"/>
      <c r="I24" s="35"/>
      <c r="J24" s="35"/>
      <c r="K24" s="35"/>
      <c r="L24" s="35"/>
    </row>
    <row r="26" spans="1:14">
      <c r="L26" s="29"/>
    </row>
    <row r="30" spans="1:14" ht="13.5" customHeight="1"/>
    <row r="31" spans="1:14" s="7" customFormat="1"/>
  </sheetData>
  <mergeCells count="11">
    <mergeCell ref="A3:L3"/>
    <mergeCell ref="I8:J8"/>
    <mergeCell ref="A8:C8"/>
    <mergeCell ref="A16:C16"/>
    <mergeCell ref="I9:J9"/>
    <mergeCell ref="I10:J10"/>
    <mergeCell ref="I11:J11"/>
    <mergeCell ref="I12:J12"/>
    <mergeCell ref="I13:J13"/>
    <mergeCell ref="I14:J14"/>
    <mergeCell ref="I15:J15"/>
  </mergeCells>
  <phoneticPr fontId="3"/>
  <hyperlinks>
    <hyperlink ref="M2" location="目次!A1" display="目　次"/>
  </hyperlinks>
  <pageMargins left="0.39370078740157483" right="0.19685039370078741" top="0.59055118110236227" bottom="0.59055118110236227" header="0.27559055118110237" footer="0.51181102362204722"/>
  <pageSetup paperSize="9" scale="85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zoomScaleNormal="100" workbookViewId="0">
      <selection activeCell="O2" sqref="O2"/>
    </sheetView>
  </sheetViews>
  <sheetFormatPr defaultRowHeight="21" customHeight="1"/>
  <cols>
    <col min="1" max="1" width="4.625" style="2" customWidth="1"/>
    <col min="2" max="2" width="3.125" style="2" customWidth="1"/>
    <col min="3" max="3" width="7.5" style="2" bestFit="1" customWidth="1"/>
    <col min="4" max="14" width="7.125" style="2" customWidth="1"/>
    <col min="15" max="15" width="7.625" style="2" customWidth="1"/>
    <col min="16" max="16384" width="9" style="2"/>
  </cols>
  <sheetData>
    <row r="1" spans="1:16" ht="16.5" customHeight="1">
      <c r="A1" s="1" t="s">
        <v>0</v>
      </c>
      <c r="B1" s="1"/>
      <c r="C1" s="1"/>
    </row>
    <row r="2" spans="1:16" ht="16.5" customHeight="1">
      <c r="O2" s="265" t="s">
        <v>194</v>
      </c>
    </row>
    <row r="3" spans="1:16" ht="16.5" customHeight="1"/>
    <row r="4" spans="1:16" s="18" customFormat="1" ht="16.5" customHeight="1">
      <c r="A4" s="178" t="s">
        <v>41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</row>
    <row r="5" spans="1:16" s="31" customFormat="1" ht="16.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6" ht="16.5" customHeight="1"/>
    <row r="7" spans="1:16" s="1" customFormat="1" ht="16.5" customHeight="1" thickBot="1">
      <c r="A7" s="1" t="s">
        <v>27</v>
      </c>
      <c r="J7" s="10"/>
      <c r="K7" s="10"/>
      <c r="L7" s="209" t="s">
        <v>18</v>
      </c>
      <c r="M7" s="209"/>
      <c r="N7" s="209"/>
    </row>
    <row r="8" spans="1:16" ht="33.75" customHeight="1">
      <c r="A8" s="210" t="s">
        <v>4</v>
      </c>
      <c r="B8" s="210"/>
      <c r="C8" s="211"/>
      <c r="D8" s="32" t="s">
        <v>5</v>
      </c>
      <c r="E8" s="33" t="s">
        <v>42</v>
      </c>
      <c r="F8" s="33" t="s">
        <v>43</v>
      </c>
      <c r="G8" s="33" t="s">
        <v>44</v>
      </c>
      <c r="H8" s="33" t="s">
        <v>45</v>
      </c>
      <c r="I8" s="33" t="s">
        <v>46</v>
      </c>
      <c r="J8" s="33" t="s">
        <v>47</v>
      </c>
      <c r="K8" s="33" t="s">
        <v>48</v>
      </c>
      <c r="L8" s="33" t="s">
        <v>49</v>
      </c>
      <c r="M8" s="33" t="s">
        <v>50</v>
      </c>
      <c r="N8" s="34" t="s">
        <v>51</v>
      </c>
    </row>
    <row r="9" spans="1:16" ht="21" customHeight="1">
      <c r="A9" s="39" t="s">
        <v>68</v>
      </c>
      <c r="B9" s="39">
        <v>20</v>
      </c>
      <c r="C9" s="62" t="s">
        <v>79</v>
      </c>
      <c r="D9" s="24">
        <v>1944</v>
      </c>
      <c r="E9" s="15">
        <v>4</v>
      </c>
      <c r="F9" s="15">
        <v>2</v>
      </c>
      <c r="G9" s="15">
        <v>3</v>
      </c>
      <c r="H9" s="15">
        <v>13</v>
      </c>
      <c r="I9" s="15">
        <v>30</v>
      </c>
      <c r="J9" s="15">
        <v>97</v>
      </c>
      <c r="K9" s="15">
        <v>188</v>
      </c>
      <c r="L9" s="15">
        <v>439</v>
      </c>
      <c r="M9" s="15">
        <v>1168</v>
      </c>
      <c r="N9" s="15" t="s">
        <v>52</v>
      </c>
      <c r="P9" s="76"/>
    </row>
    <row r="10" spans="1:16" ht="21" customHeight="1">
      <c r="A10" s="44"/>
      <c r="B10" s="39">
        <v>21</v>
      </c>
      <c r="C10" s="62" t="s">
        <v>72</v>
      </c>
      <c r="D10" s="24">
        <v>1874</v>
      </c>
      <c r="E10" s="15">
        <v>6</v>
      </c>
      <c r="F10" s="15">
        <v>4</v>
      </c>
      <c r="G10" s="15">
        <v>8</v>
      </c>
      <c r="H10" s="15">
        <v>7</v>
      </c>
      <c r="I10" s="15">
        <v>31</v>
      </c>
      <c r="J10" s="15">
        <v>85</v>
      </c>
      <c r="K10" s="15">
        <v>177</v>
      </c>
      <c r="L10" s="15">
        <v>415</v>
      </c>
      <c r="M10" s="15">
        <v>1141</v>
      </c>
      <c r="N10" s="15" t="s">
        <v>52</v>
      </c>
      <c r="P10" s="76"/>
    </row>
    <row r="11" spans="1:16" ht="21" customHeight="1">
      <c r="A11" s="44"/>
      <c r="B11" s="39">
        <v>22</v>
      </c>
      <c r="C11" s="62" t="s">
        <v>73</v>
      </c>
      <c r="D11" s="24">
        <v>1925</v>
      </c>
      <c r="E11" s="15">
        <v>7</v>
      </c>
      <c r="F11" s="15">
        <v>1</v>
      </c>
      <c r="G11" s="15">
        <v>7</v>
      </c>
      <c r="H11" s="15">
        <v>14</v>
      </c>
      <c r="I11" s="15">
        <v>22</v>
      </c>
      <c r="J11" s="15">
        <v>92</v>
      </c>
      <c r="K11" s="15">
        <v>185</v>
      </c>
      <c r="L11" s="15">
        <v>393</v>
      </c>
      <c r="M11" s="15">
        <v>1204</v>
      </c>
      <c r="N11" s="15" t="s">
        <v>52</v>
      </c>
      <c r="O11" s="76"/>
      <c r="P11" s="76"/>
    </row>
    <row r="12" spans="1:16" ht="21" customHeight="1">
      <c r="A12" s="44"/>
      <c r="B12" s="39">
        <v>23</v>
      </c>
      <c r="C12" s="62" t="s">
        <v>77</v>
      </c>
      <c r="D12" s="24">
        <v>2032</v>
      </c>
      <c r="E12" s="15">
        <v>3</v>
      </c>
      <c r="F12" s="15">
        <v>3</v>
      </c>
      <c r="G12" s="15">
        <v>4</v>
      </c>
      <c r="H12" s="15">
        <v>10</v>
      </c>
      <c r="I12" s="15">
        <v>26</v>
      </c>
      <c r="J12" s="15">
        <v>67</v>
      </c>
      <c r="K12" s="15">
        <v>214</v>
      </c>
      <c r="L12" s="15">
        <v>429</v>
      </c>
      <c r="M12" s="15">
        <v>1276</v>
      </c>
      <c r="N12" s="15" t="s">
        <v>52</v>
      </c>
      <c r="P12" s="76"/>
    </row>
    <row r="13" spans="1:16" ht="21" customHeight="1">
      <c r="A13" s="44"/>
      <c r="B13" s="39">
        <v>24</v>
      </c>
      <c r="C13" s="62" t="s">
        <v>75</v>
      </c>
      <c r="D13" s="24">
        <v>2023</v>
      </c>
      <c r="E13" s="15">
        <v>3</v>
      </c>
      <c r="F13" s="15" t="s">
        <v>53</v>
      </c>
      <c r="G13" s="15">
        <v>7</v>
      </c>
      <c r="H13" s="15">
        <v>11</v>
      </c>
      <c r="I13" s="15">
        <v>21</v>
      </c>
      <c r="J13" s="15">
        <v>77</v>
      </c>
      <c r="K13" s="15">
        <v>206</v>
      </c>
      <c r="L13" s="15">
        <v>388</v>
      </c>
      <c r="M13" s="15">
        <v>1310</v>
      </c>
      <c r="N13" s="15" t="s">
        <v>52</v>
      </c>
      <c r="P13" s="76"/>
    </row>
    <row r="14" spans="1:16" ht="21" customHeight="1">
      <c r="A14" s="44"/>
      <c r="B14" s="39">
        <v>25</v>
      </c>
      <c r="C14" s="62" t="s">
        <v>78</v>
      </c>
      <c r="D14" s="24">
        <v>1958</v>
      </c>
      <c r="E14" s="15">
        <v>1</v>
      </c>
      <c r="F14" s="15">
        <v>3</v>
      </c>
      <c r="G14" s="15">
        <v>6</v>
      </c>
      <c r="H14" s="15">
        <v>5</v>
      </c>
      <c r="I14" s="15">
        <v>23</v>
      </c>
      <c r="J14" s="15">
        <v>66</v>
      </c>
      <c r="K14" s="15">
        <v>210</v>
      </c>
      <c r="L14" s="15">
        <v>371</v>
      </c>
      <c r="M14" s="15">
        <v>1273</v>
      </c>
      <c r="N14" s="15" t="s">
        <v>52</v>
      </c>
      <c r="P14" s="76"/>
    </row>
    <row r="15" spans="1:16" s="6" customFormat="1" ht="21" customHeight="1" thickBot="1">
      <c r="A15" s="45"/>
      <c r="B15" s="66">
        <v>26</v>
      </c>
      <c r="C15" s="60" t="s">
        <v>76</v>
      </c>
      <c r="D15" s="46">
        <v>2046</v>
      </c>
      <c r="E15" s="47">
        <v>3</v>
      </c>
      <c r="F15" s="47" t="s">
        <v>87</v>
      </c>
      <c r="G15" s="47">
        <v>6</v>
      </c>
      <c r="H15" s="47">
        <v>18</v>
      </c>
      <c r="I15" s="47">
        <v>20</v>
      </c>
      <c r="J15" s="47">
        <v>61</v>
      </c>
      <c r="K15" s="47">
        <v>177</v>
      </c>
      <c r="L15" s="47">
        <v>386</v>
      </c>
      <c r="M15" s="47">
        <v>1375</v>
      </c>
      <c r="N15" s="47" t="s">
        <v>52</v>
      </c>
      <c r="P15" s="76"/>
    </row>
    <row r="17" spans="13:13" ht="21" customHeight="1">
      <c r="M17" s="76"/>
    </row>
    <row r="26" spans="13:13" s="7" customFormat="1" ht="21" customHeight="1"/>
  </sheetData>
  <mergeCells count="3">
    <mergeCell ref="A4:N4"/>
    <mergeCell ref="L7:N7"/>
    <mergeCell ref="A8:C8"/>
  </mergeCells>
  <phoneticPr fontId="3"/>
  <hyperlinks>
    <hyperlink ref="O2" location="目次!A1" display="目　次"/>
  </hyperlinks>
  <pageMargins left="0.78740157480314965" right="0.19685039370078741" top="0.78740157480314965" bottom="0.78740157480314965" header="0.27559055118110237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showGridLines="0" zoomScaleNormal="100" workbookViewId="0">
      <selection activeCell="O20" sqref="O20"/>
    </sheetView>
  </sheetViews>
  <sheetFormatPr defaultRowHeight="13.5"/>
  <cols>
    <col min="1" max="1" width="5.375" style="2" customWidth="1"/>
    <col min="2" max="2" width="3.25" style="2" customWidth="1"/>
    <col min="3" max="3" width="7.5" style="2" bestFit="1" customWidth="1"/>
    <col min="4" max="11" width="8.125" style="2" customWidth="1"/>
    <col min="12" max="12" width="12.875" style="2" customWidth="1"/>
    <col min="13" max="16384" width="9" style="2"/>
  </cols>
  <sheetData>
    <row r="2" spans="1:13">
      <c r="M2" s="265" t="s">
        <v>194</v>
      </c>
    </row>
    <row r="3" spans="1:13" s="18" customFormat="1" ht="18.75">
      <c r="A3" s="178" t="s">
        <v>99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1:13">
      <c r="A4" s="3"/>
      <c r="B4" s="3"/>
      <c r="C4" s="3"/>
    </row>
    <row r="6" spans="1:13" s="1" customFormat="1" ht="12.75" customHeight="1" thickBot="1">
      <c r="A6" s="1" t="s">
        <v>98</v>
      </c>
      <c r="I6" s="10"/>
      <c r="J6" s="10"/>
      <c r="K6" s="10"/>
      <c r="L6" s="79" t="s">
        <v>3</v>
      </c>
    </row>
    <row r="7" spans="1:13" ht="45" customHeight="1">
      <c r="A7" s="210" t="s">
        <v>4</v>
      </c>
      <c r="B7" s="210"/>
      <c r="C7" s="211"/>
      <c r="D7" s="80" t="s">
        <v>97</v>
      </c>
      <c r="E7" s="32" t="s">
        <v>96</v>
      </c>
      <c r="F7" s="33" t="s">
        <v>95</v>
      </c>
      <c r="G7" s="33" t="s">
        <v>94</v>
      </c>
      <c r="H7" s="33" t="s">
        <v>93</v>
      </c>
      <c r="I7" s="33" t="s">
        <v>92</v>
      </c>
      <c r="J7" s="32" t="s">
        <v>91</v>
      </c>
      <c r="K7" s="32" t="s">
        <v>40</v>
      </c>
      <c r="L7" s="77" t="s">
        <v>90</v>
      </c>
      <c r="M7" s="35"/>
    </row>
    <row r="8" spans="1:13" ht="24" customHeight="1">
      <c r="A8" s="39" t="s">
        <v>68</v>
      </c>
      <c r="B8" s="39">
        <v>21</v>
      </c>
      <c r="C8" s="81" t="s">
        <v>72</v>
      </c>
      <c r="D8" s="55">
        <v>3413</v>
      </c>
      <c r="E8" s="78">
        <v>1508</v>
      </c>
      <c r="F8" s="78">
        <v>399</v>
      </c>
      <c r="G8" s="78">
        <v>176</v>
      </c>
      <c r="H8" s="78">
        <v>225</v>
      </c>
      <c r="I8" s="78">
        <v>125</v>
      </c>
      <c r="J8" s="78">
        <v>380</v>
      </c>
      <c r="K8" s="78">
        <v>138</v>
      </c>
      <c r="L8" s="78">
        <v>462</v>
      </c>
    </row>
    <row r="9" spans="1:13" ht="24" customHeight="1">
      <c r="A9" s="39"/>
      <c r="B9" s="39">
        <v>22</v>
      </c>
      <c r="C9" s="81" t="s">
        <v>73</v>
      </c>
      <c r="D9" s="55">
        <v>3330</v>
      </c>
      <c r="E9" s="78">
        <v>1490</v>
      </c>
      <c r="F9" s="78">
        <v>388</v>
      </c>
      <c r="G9" s="78">
        <v>172</v>
      </c>
      <c r="H9" s="78">
        <v>217</v>
      </c>
      <c r="I9" s="78">
        <v>128</v>
      </c>
      <c r="J9" s="78">
        <v>351</v>
      </c>
      <c r="K9" s="78">
        <v>139</v>
      </c>
      <c r="L9" s="78">
        <v>445</v>
      </c>
    </row>
    <row r="10" spans="1:13" ht="24" customHeight="1">
      <c r="A10" s="39"/>
      <c r="B10" s="39">
        <v>23</v>
      </c>
      <c r="C10" s="81" t="s">
        <v>77</v>
      </c>
      <c r="D10" s="55">
        <v>3322</v>
      </c>
      <c r="E10" s="78">
        <v>1479</v>
      </c>
      <c r="F10" s="78">
        <v>382</v>
      </c>
      <c r="G10" s="78">
        <v>173</v>
      </c>
      <c r="H10" s="78">
        <v>217</v>
      </c>
      <c r="I10" s="78">
        <v>133</v>
      </c>
      <c r="J10" s="78">
        <v>349</v>
      </c>
      <c r="K10" s="78">
        <v>140</v>
      </c>
      <c r="L10" s="78">
        <v>449</v>
      </c>
    </row>
    <row r="11" spans="1:13" ht="24" customHeight="1">
      <c r="A11" s="39"/>
      <c r="B11" s="39">
        <v>24</v>
      </c>
      <c r="C11" s="81" t="s">
        <v>75</v>
      </c>
      <c r="D11" s="55">
        <v>3330</v>
      </c>
      <c r="E11" s="78">
        <v>1495</v>
      </c>
      <c r="F11" s="78">
        <v>383</v>
      </c>
      <c r="G11" s="78">
        <v>178</v>
      </c>
      <c r="H11" s="78">
        <v>223</v>
      </c>
      <c r="I11" s="78">
        <v>133</v>
      </c>
      <c r="J11" s="78">
        <v>323</v>
      </c>
      <c r="K11" s="78">
        <v>142</v>
      </c>
      <c r="L11" s="78">
        <v>453</v>
      </c>
    </row>
    <row r="12" spans="1:13" ht="24" customHeight="1">
      <c r="A12" s="39"/>
      <c r="B12" s="39">
        <v>25</v>
      </c>
      <c r="C12" s="81" t="s">
        <v>78</v>
      </c>
      <c r="D12" s="55">
        <v>3306</v>
      </c>
      <c r="E12" s="78">
        <v>1484</v>
      </c>
      <c r="F12" s="78">
        <v>368</v>
      </c>
      <c r="G12" s="78">
        <v>173</v>
      </c>
      <c r="H12" s="78">
        <v>225</v>
      </c>
      <c r="I12" s="78">
        <v>141</v>
      </c>
      <c r="J12" s="78">
        <v>329</v>
      </c>
      <c r="K12" s="78">
        <v>140</v>
      </c>
      <c r="L12" s="78">
        <v>446</v>
      </c>
    </row>
    <row r="13" spans="1:13" ht="24" customHeight="1">
      <c r="A13" s="39"/>
      <c r="B13" s="39">
        <v>26</v>
      </c>
      <c r="C13" s="81" t="s">
        <v>76</v>
      </c>
      <c r="D13" s="55">
        <v>3194</v>
      </c>
      <c r="E13" s="78">
        <v>1435</v>
      </c>
      <c r="F13" s="78">
        <v>346</v>
      </c>
      <c r="G13" s="78">
        <v>166</v>
      </c>
      <c r="H13" s="78">
        <v>217</v>
      </c>
      <c r="I13" s="78">
        <v>142</v>
      </c>
      <c r="J13" s="78">
        <v>318</v>
      </c>
      <c r="K13" s="78">
        <v>140</v>
      </c>
      <c r="L13" s="78">
        <v>430</v>
      </c>
    </row>
    <row r="14" spans="1:13" s="6" customFormat="1" ht="24" customHeight="1" thickBot="1">
      <c r="A14" s="66"/>
      <c r="B14" s="66">
        <v>27</v>
      </c>
      <c r="C14" s="52" t="s">
        <v>89</v>
      </c>
      <c r="D14" s="56">
        <v>3100</v>
      </c>
      <c r="E14" s="54">
        <v>1405</v>
      </c>
      <c r="F14" s="54">
        <v>329</v>
      </c>
      <c r="G14" s="54">
        <v>161</v>
      </c>
      <c r="H14" s="54">
        <v>212</v>
      </c>
      <c r="I14" s="54">
        <v>139</v>
      </c>
      <c r="J14" s="54">
        <v>305</v>
      </c>
      <c r="K14" s="54">
        <v>138</v>
      </c>
      <c r="L14" s="54">
        <v>411</v>
      </c>
    </row>
    <row r="15" spans="1:13" ht="13.5" customHeight="1">
      <c r="A15" s="1" t="s">
        <v>88</v>
      </c>
      <c r="B15" s="1"/>
      <c r="C15" s="1"/>
    </row>
    <row r="18" spans="1:3">
      <c r="A18" s="29"/>
      <c r="B18" s="29"/>
      <c r="C18" s="29"/>
    </row>
    <row r="24" spans="1:3" s="7" customFormat="1"/>
  </sheetData>
  <mergeCells count="2">
    <mergeCell ref="A3:L3"/>
    <mergeCell ref="A7:C7"/>
  </mergeCells>
  <phoneticPr fontId="3"/>
  <hyperlinks>
    <hyperlink ref="M2" location="目次!A1" display="目　次"/>
  </hyperlinks>
  <pageMargins left="0.78740157480314965" right="0.19685039370078741" top="0.78740157480314965" bottom="0.78740157480314965" header="0.27559055118110237" footer="0.51181102362204722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showGridLines="0" zoomScaleNormal="100" zoomScaleSheetLayoutView="91" workbookViewId="0">
      <selection activeCell="E2" sqref="E2"/>
    </sheetView>
  </sheetViews>
  <sheetFormatPr defaultRowHeight="12"/>
  <cols>
    <col min="1" max="1" width="18.625" style="82" customWidth="1"/>
    <col min="2" max="2" width="11.125" style="82" customWidth="1"/>
    <col min="3" max="4" width="28.625" style="1" customWidth="1"/>
    <col min="5" max="16384" width="9" style="1"/>
  </cols>
  <sheetData>
    <row r="1" spans="1:5">
      <c r="A1" s="36"/>
      <c r="D1" s="8" t="s">
        <v>130</v>
      </c>
    </row>
    <row r="2" spans="1:5" ht="13.5">
      <c r="A2" s="36"/>
      <c r="D2" s="112"/>
      <c r="E2" s="265" t="s">
        <v>194</v>
      </c>
    </row>
    <row r="4" spans="1:5" s="18" customFormat="1" ht="18.75">
      <c r="A4" s="178" t="s">
        <v>129</v>
      </c>
      <c r="B4" s="178"/>
      <c r="C4" s="178"/>
      <c r="D4" s="178"/>
    </row>
    <row r="5" spans="1:5" ht="13.5" customHeight="1">
      <c r="A5" s="111"/>
      <c r="B5" s="111"/>
      <c r="C5" s="111"/>
      <c r="D5" s="111"/>
    </row>
    <row r="6" spans="1:5" ht="13.5" customHeight="1"/>
    <row r="7" spans="1:5" ht="12.75" customHeight="1" thickBot="1">
      <c r="A7" s="36" t="s">
        <v>128</v>
      </c>
      <c r="C7" s="10"/>
      <c r="D7" s="79" t="s">
        <v>127</v>
      </c>
    </row>
    <row r="8" spans="1:5" ht="18.75" customHeight="1">
      <c r="A8" s="214" t="s">
        <v>126</v>
      </c>
      <c r="B8" s="215"/>
      <c r="C8" s="218" t="s">
        <v>125</v>
      </c>
      <c r="D8" s="220" t="s">
        <v>124</v>
      </c>
    </row>
    <row r="9" spans="1:5" ht="18.75" customHeight="1">
      <c r="A9" s="216"/>
      <c r="B9" s="217"/>
      <c r="C9" s="219"/>
      <c r="D9" s="221"/>
    </row>
    <row r="10" spans="1:5" ht="15.75" customHeight="1">
      <c r="A10" s="212" t="s">
        <v>5</v>
      </c>
      <c r="B10" s="102" t="s">
        <v>101</v>
      </c>
      <c r="C10" s="108">
        <v>91019</v>
      </c>
      <c r="D10" s="107">
        <v>86282</v>
      </c>
    </row>
    <row r="11" spans="1:5" ht="15.75" customHeight="1">
      <c r="A11" s="213"/>
      <c r="B11" s="99" t="s">
        <v>100</v>
      </c>
      <c r="C11" s="104">
        <v>133708</v>
      </c>
      <c r="D11" s="109">
        <v>129511</v>
      </c>
    </row>
    <row r="12" spans="1:5" ht="15.75" customHeight="1">
      <c r="A12" s="212" t="s">
        <v>123</v>
      </c>
      <c r="B12" s="102" t="s">
        <v>101</v>
      </c>
      <c r="C12" s="108">
        <v>17442</v>
      </c>
      <c r="D12" s="107">
        <v>15914</v>
      </c>
    </row>
    <row r="13" spans="1:5" ht="15.75" customHeight="1">
      <c r="A13" s="213"/>
      <c r="B13" s="99" t="s">
        <v>100</v>
      </c>
      <c r="C13" s="106">
        <v>24257</v>
      </c>
      <c r="D13" s="105">
        <v>22995</v>
      </c>
    </row>
    <row r="14" spans="1:5" ht="15.75" customHeight="1">
      <c r="A14" s="212" t="s">
        <v>122</v>
      </c>
      <c r="B14" s="102" t="s">
        <v>101</v>
      </c>
      <c r="C14" s="104">
        <v>9843</v>
      </c>
      <c r="D14" s="109">
        <v>8522</v>
      </c>
    </row>
    <row r="15" spans="1:5" ht="15.75" customHeight="1">
      <c r="A15" s="213"/>
      <c r="B15" s="99" t="s">
        <v>100</v>
      </c>
      <c r="C15" s="104">
        <v>9959</v>
      </c>
      <c r="D15" s="109">
        <v>9260</v>
      </c>
    </row>
    <row r="16" spans="1:5" ht="15.75" customHeight="1">
      <c r="A16" s="212" t="s">
        <v>121</v>
      </c>
      <c r="B16" s="102" t="s">
        <v>101</v>
      </c>
      <c r="C16" s="108">
        <v>27725</v>
      </c>
      <c r="D16" s="107">
        <v>25383</v>
      </c>
    </row>
    <row r="17" spans="1:4" ht="15.75" customHeight="1">
      <c r="A17" s="213"/>
      <c r="B17" s="99" t="s">
        <v>100</v>
      </c>
      <c r="C17" s="106">
        <v>24723</v>
      </c>
      <c r="D17" s="105">
        <v>24454</v>
      </c>
    </row>
    <row r="18" spans="1:4" ht="15.75" customHeight="1">
      <c r="A18" s="212" t="s">
        <v>120</v>
      </c>
      <c r="B18" s="102" t="s">
        <v>101</v>
      </c>
      <c r="C18" s="104">
        <v>135</v>
      </c>
      <c r="D18" s="109">
        <v>159</v>
      </c>
    </row>
    <row r="19" spans="1:4" ht="15.75" customHeight="1">
      <c r="A19" s="213"/>
      <c r="B19" s="99" t="s">
        <v>100</v>
      </c>
      <c r="C19" s="104">
        <v>1790</v>
      </c>
      <c r="D19" s="109">
        <v>2263</v>
      </c>
    </row>
    <row r="20" spans="1:4" ht="15.75" customHeight="1">
      <c r="A20" s="212" t="s">
        <v>119</v>
      </c>
      <c r="B20" s="102" t="s">
        <v>101</v>
      </c>
      <c r="C20" s="108">
        <v>10098</v>
      </c>
      <c r="D20" s="107">
        <v>8913</v>
      </c>
    </row>
    <row r="21" spans="1:4" ht="15.75" customHeight="1">
      <c r="A21" s="213"/>
      <c r="B21" s="99" t="s">
        <v>100</v>
      </c>
      <c r="C21" s="106">
        <v>7405</v>
      </c>
      <c r="D21" s="105">
        <v>6534</v>
      </c>
    </row>
    <row r="22" spans="1:4" ht="15.75" customHeight="1">
      <c r="A22" s="212" t="s">
        <v>118</v>
      </c>
      <c r="B22" s="102" t="s">
        <v>101</v>
      </c>
      <c r="C22" s="104">
        <v>1007</v>
      </c>
      <c r="D22" s="109">
        <v>787</v>
      </c>
    </row>
    <row r="23" spans="1:4" ht="15.75" customHeight="1">
      <c r="A23" s="213"/>
      <c r="B23" s="99" t="s">
        <v>100</v>
      </c>
      <c r="C23" s="104">
        <v>3864</v>
      </c>
      <c r="D23" s="109">
        <v>3551</v>
      </c>
    </row>
    <row r="24" spans="1:4" ht="15.75" customHeight="1">
      <c r="A24" s="212" t="s">
        <v>117</v>
      </c>
      <c r="B24" s="102" t="s">
        <v>101</v>
      </c>
      <c r="C24" s="108">
        <v>880</v>
      </c>
      <c r="D24" s="107">
        <v>713</v>
      </c>
    </row>
    <row r="25" spans="1:4" ht="15.75" customHeight="1">
      <c r="A25" s="213"/>
      <c r="B25" s="99" t="s">
        <v>100</v>
      </c>
      <c r="C25" s="106">
        <v>8329</v>
      </c>
      <c r="D25" s="105">
        <v>6400</v>
      </c>
    </row>
    <row r="26" spans="1:4" ht="15.75" customHeight="1">
      <c r="A26" s="212" t="s">
        <v>116</v>
      </c>
      <c r="B26" s="102" t="s">
        <v>101</v>
      </c>
      <c r="C26" s="104">
        <v>4790</v>
      </c>
      <c r="D26" s="109">
        <v>4059</v>
      </c>
    </row>
    <row r="27" spans="1:4" ht="15.75" customHeight="1">
      <c r="A27" s="213"/>
      <c r="B27" s="99" t="s">
        <v>100</v>
      </c>
      <c r="C27" s="104">
        <v>12121</v>
      </c>
      <c r="D27" s="109">
        <v>12481</v>
      </c>
    </row>
    <row r="28" spans="1:4" ht="15.75" customHeight="1">
      <c r="A28" s="212" t="s">
        <v>115</v>
      </c>
      <c r="B28" s="102" t="s">
        <v>101</v>
      </c>
      <c r="C28" s="101" t="s">
        <v>53</v>
      </c>
      <c r="D28" s="100" t="s">
        <v>53</v>
      </c>
    </row>
    <row r="29" spans="1:4" ht="15.75" customHeight="1">
      <c r="A29" s="213"/>
      <c r="B29" s="99" t="s">
        <v>100</v>
      </c>
      <c r="C29" s="106">
        <v>5943</v>
      </c>
      <c r="D29" s="105">
        <v>5240</v>
      </c>
    </row>
    <row r="30" spans="1:4" ht="15.75" customHeight="1">
      <c r="A30" s="212" t="s">
        <v>114</v>
      </c>
      <c r="B30" s="102" t="s">
        <v>101</v>
      </c>
      <c r="C30" s="104">
        <v>449</v>
      </c>
      <c r="D30" s="109">
        <v>218</v>
      </c>
    </row>
    <row r="31" spans="1:4" ht="15.75" customHeight="1">
      <c r="A31" s="213"/>
      <c r="B31" s="99" t="s">
        <v>100</v>
      </c>
      <c r="C31" s="104">
        <v>7682</v>
      </c>
      <c r="D31" s="109">
        <v>6678</v>
      </c>
    </row>
    <row r="32" spans="1:4" ht="15.75" customHeight="1">
      <c r="A32" s="212" t="s">
        <v>113</v>
      </c>
      <c r="B32" s="102" t="s">
        <v>101</v>
      </c>
      <c r="C32" s="108">
        <v>475</v>
      </c>
      <c r="D32" s="107">
        <v>387</v>
      </c>
    </row>
    <row r="33" spans="1:4" ht="15.75" customHeight="1">
      <c r="A33" s="213"/>
      <c r="B33" s="99" t="s">
        <v>100</v>
      </c>
      <c r="C33" s="106">
        <v>1080</v>
      </c>
      <c r="D33" s="105">
        <v>1156</v>
      </c>
    </row>
    <row r="34" spans="1:4" ht="15.75" customHeight="1">
      <c r="A34" s="212" t="s">
        <v>112</v>
      </c>
      <c r="B34" s="102" t="s">
        <v>101</v>
      </c>
      <c r="C34" s="15" t="s">
        <v>53</v>
      </c>
      <c r="D34" s="103" t="s">
        <v>53</v>
      </c>
    </row>
    <row r="35" spans="1:4" ht="15.75" customHeight="1">
      <c r="A35" s="213"/>
      <c r="B35" s="110" t="s">
        <v>100</v>
      </c>
      <c r="C35" s="104">
        <v>1361</v>
      </c>
      <c r="D35" s="109">
        <v>376</v>
      </c>
    </row>
    <row r="36" spans="1:4" ht="15.75" customHeight="1">
      <c r="A36" s="212" t="s">
        <v>111</v>
      </c>
      <c r="B36" s="102" t="s">
        <v>101</v>
      </c>
      <c r="C36" s="101" t="s">
        <v>53</v>
      </c>
      <c r="D36" s="100" t="s">
        <v>53</v>
      </c>
    </row>
    <row r="37" spans="1:4" ht="15.75" customHeight="1">
      <c r="A37" s="213"/>
      <c r="B37" s="99" t="s">
        <v>100</v>
      </c>
      <c r="C37" s="106">
        <v>2858</v>
      </c>
      <c r="D37" s="105">
        <v>2476</v>
      </c>
    </row>
    <row r="38" spans="1:4" ht="15.75" customHeight="1">
      <c r="A38" s="212" t="s">
        <v>110</v>
      </c>
      <c r="B38" s="102" t="s">
        <v>101</v>
      </c>
      <c r="C38" s="104">
        <v>331</v>
      </c>
      <c r="D38" s="109">
        <v>400</v>
      </c>
    </row>
    <row r="39" spans="1:4" ht="15.75" customHeight="1">
      <c r="A39" s="213"/>
      <c r="B39" s="99" t="s">
        <v>100</v>
      </c>
      <c r="C39" s="104">
        <v>4885</v>
      </c>
      <c r="D39" s="109">
        <v>4932</v>
      </c>
    </row>
    <row r="40" spans="1:4" ht="15.75" customHeight="1">
      <c r="A40" s="212" t="s">
        <v>109</v>
      </c>
      <c r="B40" s="102" t="s">
        <v>101</v>
      </c>
      <c r="C40" s="108">
        <v>6648</v>
      </c>
      <c r="D40" s="107">
        <v>5701</v>
      </c>
    </row>
    <row r="41" spans="1:4" ht="15.75" customHeight="1">
      <c r="A41" s="213"/>
      <c r="B41" s="99" t="s">
        <v>100</v>
      </c>
      <c r="C41" s="106">
        <v>5747</v>
      </c>
      <c r="D41" s="105">
        <v>6058</v>
      </c>
    </row>
    <row r="42" spans="1:4" ht="15.75" customHeight="1">
      <c r="A42" s="212" t="s">
        <v>108</v>
      </c>
      <c r="B42" s="110" t="s">
        <v>101</v>
      </c>
      <c r="C42" s="104">
        <v>5889</v>
      </c>
      <c r="D42" s="109">
        <v>6143</v>
      </c>
    </row>
    <row r="43" spans="1:4" ht="15.75" customHeight="1">
      <c r="A43" s="213"/>
      <c r="B43" s="99" t="s">
        <v>100</v>
      </c>
      <c r="C43" s="104">
        <v>5007</v>
      </c>
      <c r="D43" s="109">
        <v>5483</v>
      </c>
    </row>
    <row r="44" spans="1:4" ht="15.75" customHeight="1">
      <c r="A44" s="212" t="s">
        <v>107</v>
      </c>
      <c r="B44" s="102" t="s">
        <v>101</v>
      </c>
      <c r="C44" s="108">
        <v>4084</v>
      </c>
      <c r="D44" s="107">
        <v>5349</v>
      </c>
    </row>
    <row r="45" spans="1:4" ht="15.75" customHeight="1">
      <c r="A45" s="213"/>
      <c r="B45" s="99" t="s">
        <v>100</v>
      </c>
      <c r="C45" s="106">
        <v>4931</v>
      </c>
      <c r="D45" s="105">
        <v>5753</v>
      </c>
    </row>
    <row r="46" spans="1:4" ht="15.75" customHeight="1">
      <c r="A46" s="212" t="s">
        <v>106</v>
      </c>
      <c r="B46" s="102" t="s">
        <v>101</v>
      </c>
      <c r="C46" s="108">
        <v>516</v>
      </c>
      <c r="D46" s="107">
        <v>790</v>
      </c>
    </row>
    <row r="47" spans="1:4" ht="15.75" customHeight="1">
      <c r="A47" s="213"/>
      <c r="B47" s="99" t="s">
        <v>100</v>
      </c>
      <c r="C47" s="106">
        <v>1163</v>
      </c>
      <c r="D47" s="105">
        <v>1703</v>
      </c>
    </row>
    <row r="48" spans="1:4" ht="15.75" customHeight="1">
      <c r="A48" s="212" t="s">
        <v>105</v>
      </c>
      <c r="B48" s="102" t="s">
        <v>101</v>
      </c>
      <c r="C48" s="101" t="s">
        <v>53</v>
      </c>
      <c r="D48" s="100" t="s">
        <v>53</v>
      </c>
    </row>
    <row r="49" spans="1:4" ht="15.75" customHeight="1">
      <c r="A49" s="213"/>
      <c r="B49" s="99" t="s">
        <v>100</v>
      </c>
      <c r="C49" s="104">
        <v>4</v>
      </c>
      <c r="D49" s="103" t="s">
        <v>53</v>
      </c>
    </row>
    <row r="50" spans="1:4" ht="15.75" customHeight="1">
      <c r="A50" s="212" t="s">
        <v>104</v>
      </c>
      <c r="B50" s="102" t="s">
        <v>101</v>
      </c>
      <c r="C50" s="101" t="s">
        <v>53</v>
      </c>
      <c r="D50" s="100" t="s">
        <v>53</v>
      </c>
    </row>
    <row r="51" spans="1:4" ht="15.75" customHeight="1">
      <c r="A51" s="213"/>
      <c r="B51" s="99" t="s">
        <v>100</v>
      </c>
      <c r="C51" s="98" t="s">
        <v>53</v>
      </c>
      <c r="D51" s="97" t="s">
        <v>53</v>
      </c>
    </row>
    <row r="52" spans="1:4" s="90" customFormat="1" ht="15.75" customHeight="1">
      <c r="A52" s="222" t="s">
        <v>103</v>
      </c>
      <c r="B52" s="96" t="s">
        <v>101</v>
      </c>
      <c r="C52" s="95">
        <v>15</v>
      </c>
      <c r="D52" s="94">
        <v>58</v>
      </c>
    </row>
    <row r="53" spans="1:4" s="90" customFormat="1" ht="15.75" customHeight="1">
      <c r="A53" s="223"/>
      <c r="B53" s="93" t="s">
        <v>100</v>
      </c>
      <c r="C53" s="92">
        <v>148</v>
      </c>
      <c r="D53" s="91">
        <v>120</v>
      </c>
    </row>
    <row r="54" spans="1:4" s="86" customFormat="1" ht="15.75" customHeight="1">
      <c r="A54" s="224" t="s">
        <v>102</v>
      </c>
      <c r="B54" s="89" t="s">
        <v>101</v>
      </c>
      <c r="C54" s="88">
        <v>692</v>
      </c>
      <c r="D54" s="87">
        <v>2786</v>
      </c>
    </row>
    <row r="55" spans="1:4" ht="15.75" customHeight="1" thickBot="1">
      <c r="A55" s="225"/>
      <c r="B55" s="85" t="s">
        <v>100</v>
      </c>
      <c r="C55" s="84">
        <v>451</v>
      </c>
      <c r="D55" s="83">
        <v>1598</v>
      </c>
    </row>
  </sheetData>
  <mergeCells count="27">
    <mergeCell ref="A50:A51"/>
    <mergeCell ref="A52:A53"/>
    <mergeCell ref="A54:A55"/>
    <mergeCell ref="A38:A39"/>
    <mergeCell ref="A40:A41"/>
    <mergeCell ref="A42:A43"/>
    <mergeCell ref="A44:A45"/>
    <mergeCell ref="A46:A47"/>
    <mergeCell ref="A48:A49"/>
    <mergeCell ref="A36:A37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12:A13"/>
    <mergeCell ref="A4:D4"/>
    <mergeCell ref="A8:B9"/>
    <mergeCell ref="C8:C9"/>
    <mergeCell ref="D8:D9"/>
    <mergeCell ref="A10:A11"/>
  </mergeCells>
  <phoneticPr fontId="3"/>
  <hyperlinks>
    <hyperlink ref="E2" location="目次!A1" display="目　次"/>
  </hyperlinks>
  <pageMargins left="0.78740157480314965" right="0.39370078740157483" top="0.59055118110236227" bottom="0.59055118110236227" header="0.27559055118110237" footer="0.51181102362204722"/>
  <pageSetup paperSize="9" scale="97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zoomScaleNormal="100" workbookViewId="0">
      <selection activeCell="E2" sqref="E2"/>
    </sheetView>
  </sheetViews>
  <sheetFormatPr defaultRowHeight="13.5"/>
  <cols>
    <col min="1" max="1" width="22" style="2" customWidth="1"/>
    <col min="2" max="2" width="10.875" style="35" customWidth="1"/>
    <col min="3" max="4" width="26.875" style="2" customWidth="1"/>
    <col min="5" max="16384" width="9" style="2"/>
  </cols>
  <sheetData>
    <row r="1" spans="1:5">
      <c r="A1" s="1" t="s">
        <v>0</v>
      </c>
    </row>
    <row r="2" spans="1:5">
      <c r="E2" s="265" t="s">
        <v>194</v>
      </c>
    </row>
    <row r="4" spans="1:5" s="18" customFormat="1" ht="18.75">
      <c r="A4" s="178" t="s">
        <v>137</v>
      </c>
      <c r="B4" s="178"/>
      <c r="C4" s="178"/>
      <c r="D4" s="178"/>
    </row>
    <row r="5" spans="1:5">
      <c r="A5" s="3"/>
    </row>
    <row r="6" spans="1:5" s="1" customFormat="1" ht="12.75" customHeight="1" thickBot="1">
      <c r="A6" s="1" t="s">
        <v>128</v>
      </c>
      <c r="B6" s="82"/>
      <c r="C6" s="10"/>
      <c r="D6" s="79" t="s">
        <v>136</v>
      </c>
    </row>
    <row r="7" spans="1:5" ht="21.75" customHeight="1">
      <c r="A7" s="226" t="s">
        <v>126</v>
      </c>
      <c r="B7" s="227"/>
      <c r="C7" s="218" t="s">
        <v>125</v>
      </c>
      <c r="D7" s="220" t="s">
        <v>124</v>
      </c>
    </row>
    <row r="8" spans="1:5" ht="21.75" customHeight="1">
      <c r="A8" s="228"/>
      <c r="B8" s="229"/>
      <c r="C8" s="219"/>
      <c r="D8" s="221"/>
    </row>
    <row r="9" spans="1:5" ht="21.75" customHeight="1">
      <c r="A9" s="212" t="s">
        <v>5</v>
      </c>
      <c r="B9" s="102" t="s">
        <v>101</v>
      </c>
      <c r="C9" s="122">
        <v>78593</v>
      </c>
      <c r="D9" s="121">
        <v>76937</v>
      </c>
    </row>
    <row r="10" spans="1:5" ht="21.75" customHeight="1">
      <c r="A10" s="213"/>
      <c r="B10" s="99" t="s">
        <v>100</v>
      </c>
      <c r="C10" s="120">
        <v>145759</v>
      </c>
      <c r="D10" s="119">
        <v>142160</v>
      </c>
    </row>
    <row r="11" spans="1:5" ht="21.75" customHeight="1">
      <c r="A11" s="212" t="s">
        <v>123</v>
      </c>
      <c r="B11" s="102" t="s">
        <v>101</v>
      </c>
      <c r="C11" s="122">
        <v>33353</v>
      </c>
      <c r="D11" s="121">
        <v>30659</v>
      </c>
    </row>
    <row r="12" spans="1:5" ht="21.75" customHeight="1">
      <c r="A12" s="213"/>
      <c r="B12" s="99" t="s">
        <v>100</v>
      </c>
      <c r="C12" s="118">
        <v>28365</v>
      </c>
      <c r="D12" s="117">
        <v>28142</v>
      </c>
    </row>
    <row r="13" spans="1:5" ht="21.75" customHeight="1">
      <c r="A13" s="212" t="s">
        <v>135</v>
      </c>
      <c r="B13" s="110" t="s">
        <v>101</v>
      </c>
      <c r="C13" s="88" t="s">
        <v>134</v>
      </c>
      <c r="D13" s="87" t="s">
        <v>53</v>
      </c>
    </row>
    <row r="14" spans="1:5" ht="21.75" customHeight="1">
      <c r="A14" s="213"/>
      <c r="B14" s="110" t="s">
        <v>100</v>
      </c>
      <c r="C14" s="120">
        <v>7922</v>
      </c>
      <c r="D14" s="119">
        <v>7658</v>
      </c>
    </row>
    <row r="15" spans="1:5" ht="21.75" customHeight="1">
      <c r="A15" s="212" t="s">
        <v>120</v>
      </c>
      <c r="B15" s="102" t="s">
        <v>101</v>
      </c>
      <c r="C15" s="95" t="s">
        <v>134</v>
      </c>
      <c r="D15" s="94" t="s">
        <v>53</v>
      </c>
    </row>
    <row r="16" spans="1:5" ht="21.75" customHeight="1">
      <c r="A16" s="213"/>
      <c r="B16" s="99" t="s">
        <v>100</v>
      </c>
      <c r="C16" s="118">
        <v>1213</v>
      </c>
      <c r="D16" s="117">
        <v>1613</v>
      </c>
    </row>
    <row r="17" spans="1:4" ht="21.75" customHeight="1">
      <c r="A17" s="212" t="s">
        <v>122</v>
      </c>
      <c r="B17" s="102" t="s">
        <v>101</v>
      </c>
      <c r="C17" s="120">
        <v>6635</v>
      </c>
      <c r="D17" s="119">
        <v>4517</v>
      </c>
    </row>
    <row r="18" spans="1:4" ht="21.75" customHeight="1">
      <c r="A18" s="213"/>
      <c r="B18" s="99" t="s">
        <v>100</v>
      </c>
      <c r="C18" s="120">
        <v>4009</v>
      </c>
      <c r="D18" s="119">
        <v>3607</v>
      </c>
    </row>
    <row r="19" spans="1:4" ht="21.75" customHeight="1">
      <c r="A19" s="212" t="s">
        <v>121</v>
      </c>
      <c r="B19" s="102" t="s">
        <v>101</v>
      </c>
      <c r="C19" s="122">
        <v>14962</v>
      </c>
      <c r="D19" s="121">
        <v>17079</v>
      </c>
    </row>
    <row r="20" spans="1:4" ht="21.75" customHeight="1">
      <c r="A20" s="213"/>
      <c r="B20" s="99" t="s">
        <v>100</v>
      </c>
      <c r="C20" s="118">
        <v>11809</v>
      </c>
      <c r="D20" s="117">
        <v>11782</v>
      </c>
    </row>
    <row r="21" spans="1:4" ht="21.75" customHeight="1">
      <c r="A21" s="212" t="s">
        <v>133</v>
      </c>
      <c r="B21" s="102" t="s">
        <v>101</v>
      </c>
      <c r="C21" s="120">
        <v>6809</v>
      </c>
      <c r="D21" s="119">
        <v>11388</v>
      </c>
    </row>
    <row r="22" spans="1:4" ht="21.75" customHeight="1">
      <c r="A22" s="213"/>
      <c r="B22" s="99" t="s">
        <v>100</v>
      </c>
      <c r="C22" s="120">
        <v>41710</v>
      </c>
      <c r="D22" s="119">
        <v>39018</v>
      </c>
    </row>
    <row r="23" spans="1:4" ht="21.75" customHeight="1">
      <c r="A23" s="212" t="s">
        <v>119</v>
      </c>
      <c r="B23" s="102" t="s">
        <v>101</v>
      </c>
      <c r="C23" s="122">
        <v>15712</v>
      </c>
      <c r="D23" s="121">
        <v>12410</v>
      </c>
    </row>
    <row r="24" spans="1:4" ht="21.75" customHeight="1">
      <c r="A24" s="213"/>
      <c r="B24" s="99" t="s">
        <v>100</v>
      </c>
      <c r="C24" s="118">
        <v>6001</v>
      </c>
      <c r="D24" s="117">
        <v>5758</v>
      </c>
    </row>
    <row r="25" spans="1:4" ht="21.75" customHeight="1">
      <c r="A25" s="212" t="s">
        <v>118</v>
      </c>
      <c r="B25" s="102" t="s">
        <v>101</v>
      </c>
      <c r="C25" s="120">
        <v>2</v>
      </c>
      <c r="D25" s="119">
        <v>58</v>
      </c>
    </row>
    <row r="26" spans="1:4" ht="21.75" customHeight="1">
      <c r="A26" s="213"/>
      <c r="B26" s="99" t="s">
        <v>100</v>
      </c>
      <c r="C26" s="120">
        <v>2116</v>
      </c>
      <c r="D26" s="119">
        <v>1751</v>
      </c>
    </row>
    <row r="27" spans="1:4" ht="21.75" customHeight="1">
      <c r="A27" s="212" t="s">
        <v>117</v>
      </c>
      <c r="B27" s="102" t="s">
        <v>101</v>
      </c>
      <c r="C27" s="95">
        <v>158</v>
      </c>
      <c r="D27" s="94">
        <v>169</v>
      </c>
    </row>
    <row r="28" spans="1:4" ht="21.75" customHeight="1">
      <c r="A28" s="213"/>
      <c r="B28" s="99" t="s">
        <v>100</v>
      </c>
      <c r="C28" s="118">
        <v>5300</v>
      </c>
      <c r="D28" s="117">
        <v>5837</v>
      </c>
    </row>
    <row r="29" spans="1:4" ht="21.75" customHeight="1">
      <c r="A29" s="212" t="s">
        <v>116</v>
      </c>
      <c r="B29" s="102" t="s">
        <v>101</v>
      </c>
      <c r="C29" s="120">
        <v>626</v>
      </c>
      <c r="D29" s="119">
        <v>604</v>
      </c>
    </row>
    <row r="30" spans="1:4" ht="21.75" customHeight="1">
      <c r="A30" s="213"/>
      <c r="B30" s="99" t="s">
        <v>100</v>
      </c>
      <c r="C30" s="120">
        <v>3441</v>
      </c>
      <c r="D30" s="119">
        <v>3419</v>
      </c>
    </row>
    <row r="31" spans="1:4" ht="21.75" customHeight="1">
      <c r="A31" s="212" t="s">
        <v>114</v>
      </c>
      <c r="B31" s="102" t="s">
        <v>101</v>
      </c>
      <c r="C31" s="95" t="s">
        <v>132</v>
      </c>
      <c r="D31" s="94" t="s">
        <v>53</v>
      </c>
    </row>
    <row r="32" spans="1:4" ht="21.75" customHeight="1">
      <c r="A32" s="213"/>
      <c r="B32" s="99" t="s">
        <v>100</v>
      </c>
      <c r="C32" s="118">
        <v>3185</v>
      </c>
      <c r="D32" s="117">
        <v>3140</v>
      </c>
    </row>
    <row r="33" spans="1:4" ht="21.75" customHeight="1">
      <c r="A33" s="212" t="s">
        <v>115</v>
      </c>
      <c r="B33" s="102" t="s">
        <v>101</v>
      </c>
      <c r="C33" s="120">
        <v>336</v>
      </c>
      <c r="D33" s="119">
        <v>53</v>
      </c>
    </row>
    <row r="34" spans="1:4" ht="21.75" customHeight="1">
      <c r="A34" s="213"/>
      <c r="B34" s="99" t="s">
        <v>100</v>
      </c>
      <c r="C34" s="120">
        <v>5795</v>
      </c>
      <c r="D34" s="119">
        <v>5648</v>
      </c>
    </row>
    <row r="35" spans="1:4" ht="21.75" customHeight="1">
      <c r="A35" s="212" t="s">
        <v>104</v>
      </c>
      <c r="B35" s="102" t="s">
        <v>101</v>
      </c>
      <c r="C35" s="95" t="s">
        <v>132</v>
      </c>
      <c r="D35" s="94" t="s">
        <v>53</v>
      </c>
    </row>
    <row r="36" spans="1:4" ht="21.75" customHeight="1">
      <c r="A36" s="213"/>
      <c r="B36" s="99" t="s">
        <v>100</v>
      </c>
      <c r="C36" s="118">
        <v>3774</v>
      </c>
      <c r="D36" s="117">
        <v>3764</v>
      </c>
    </row>
    <row r="37" spans="1:4" ht="21.75" customHeight="1">
      <c r="A37" s="212" t="s">
        <v>9</v>
      </c>
      <c r="B37" s="102" t="s">
        <v>101</v>
      </c>
      <c r="C37" s="88" t="s">
        <v>131</v>
      </c>
      <c r="D37" s="87" t="s">
        <v>53</v>
      </c>
    </row>
    <row r="38" spans="1:4" ht="21.75" customHeight="1" thickBot="1">
      <c r="A38" s="230"/>
      <c r="B38" s="116" t="s">
        <v>100</v>
      </c>
      <c r="C38" s="115">
        <v>21119</v>
      </c>
      <c r="D38" s="114">
        <v>21023</v>
      </c>
    </row>
    <row r="41" spans="1:4" s="7" customFormat="1">
      <c r="B41" s="113"/>
    </row>
  </sheetData>
  <mergeCells count="19">
    <mergeCell ref="A37:A38"/>
    <mergeCell ref="A25:A26"/>
    <mergeCell ref="A27:A28"/>
    <mergeCell ref="A29:A30"/>
    <mergeCell ref="A31:A32"/>
    <mergeCell ref="A33:A34"/>
    <mergeCell ref="A35:A36"/>
    <mergeCell ref="A19:A20"/>
    <mergeCell ref="A21:A22"/>
    <mergeCell ref="A23:A24"/>
    <mergeCell ref="A4:D4"/>
    <mergeCell ref="A7:B8"/>
    <mergeCell ref="C7:C8"/>
    <mergeCell ref="D7:D8"/>
    <mergeCell ref="A9:A10"/>
    <mergeCell ref="A11:A12"/>
    <mergeCell ref="A13:A14"/>
    <mergeCell ref="A15:A16"/>
    <mergeCell ref="A17:A18"/>
  </mergeCells>
  <phoneticPr fontId="3"/>
  <hyperlinks>
    <hyperlink ref="E2" location="目次!A1" display="目　次"/>
  </hyperlinks>
  <pageMargins left="0.78740157480314965" right="0.39370078740157483" top="0.39370078740157483" bottom="0.39370078740157483" header="0.27559055118110237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目次</vt:lpstr>
      <vt:lpstr>1.医療施設</vt:lpstr>
      <vt:lpstr>2.医療従事者数</vt:lpstr>
      <vt:lpstr>3.死産及び乳児死亡率</vt:lpstr>
      <vt:lpstr>4.主要死因別死亡者数</vt:lpstr>
      <vt:lpstr>5.年齢階級別死亡者数</vt:lpstr>
      <vt:lpstr>6.食品衛生法による営業施設数</vt:lpstr>
      <vt:lpstr>7.市民病院年度別入院・外来患者数</vt:lpstr>
      <vt:lpstr>8.公立みつぎ総合病院年度別入院・外来患者数</vt:lpstr>
      <vt:lpstr>9.し尿処理量の状況</vt:lpstr>
      <vt:lpstr>10.ごみ処理状況(改訂)</vt:lpstr>
      <vt:lpstr>11.斎場（火葬場）使用届出書の受付状況</vt:lpstr>
      <vt:lpstr>'10.ごみ処理状況(改訂)'!Print_Area</vt:lpstr>
      <vt:lpstr>'9.し尿処理量の状況'!Print_Area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中本 順子</cp:lastModifiedBy>
  <cp:lastPrinted>2016-01-19T05:25:46Z</cp:lastPrinted>
  <dcterms:created xsi:type="dcterms:W3CDTF">2015-03-25T01:32:17Z</dcterms:created>
  <dcterms:modified xsi:type="dcterms:W3CDTF">2017-01-24T07:19:32Z</dcterms:modified>
</cp:coreProperties>
</file>