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2"/>
  </bookViews>
  <sheets>
    <sheet name="目次" sheetId="18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12" r:id="rId7"/>
    <sheet name="7.市民病院年度別入院・外来患者数" sheetId="13" r:id="rId8"/>
    <sheet name="8.公立みつぎ総合病院年度別入院・外来患者数" sheetId="14" r:id="rId9"/>
    <sheet name="9.し尿処理量の状況" sheetId="15" r:id="rId10"/>
    <sheet name="10.ごみ処理状況(改訂)" sheetId="16" r:id="rId11"/>
    <sheet name="11.斎場（火葬場）使用届出書の受付状況" sheetId="17" r:id="rId12"/>
  </sheets>
  <definedNames>
    <definedName name="_xlnm.Print_Area" localSheetId="10">'10.ごみ処理状況(改訂)'!$A$1:$G$32</definedName>
    <definedName name="_xlnm.Print_Area" localSheetId="11">'11.斎場（火葬場）使用届出書の受付状況'!$A$1:$I$32</definedName>
    <definedName name="_xlnm.Print_Area" localSheetId="9">'9.し尿処理量の状況'!$A$1:$H$25</definedName>
  </definedNames>
  <calcPr calcId="145621"/>
</workbook>
</file>

<file path=xl/calcChain.xml><?xml version="1.0" encoding="utf-8"?>
<calcChain xmlns="http://schemas.openxmlformats.org/spreadsheetml/2006/main">
  <c r="E9" i="16" l="1"/>
  <c r="G9" i="16" s="1"/>
  <c r="E10" i="16"/>
  <c r="G10" i="16"/>
  <c r="E11" i="16"/>
  <c r="G11" i="16"/>
  <c r="E13" i="16"/>
  <c r="G13" i="16"/>
  <c r="E14" i="16"/>
  <c r="G14" i="16"/>
  <c r="E15" i="16"/>
  <c r="G15" i="16"/>
  <c r="E17" i="16"/>
  <c r="G17" i="16"/>
  <c r="E18" i="16"/>
  <c r="G18" i="16"/>
  <c r="E19" i="16"/>
  <c r="G19" i="16"/>
  <c r="E21" i="16"/>
  <c r="G21" i="16"/>
  <c r="E22" i="16"/>
  <c r="G22" i="16"/>
  <c r="E23" i="16"/>
  <c r="G23" i="16"/>
</calcChain>
</file>

<file path=xl/sharedStrings.xml><?xml version="1.0" encoding="utf-8"?>
<sst xmlns="http://schemas.openxmlformats.org/spreadsheetml/2006/main" count="449" uniqueCount="204">
  <si>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</si>
  <si>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</si>
  <si>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</si>
  <si>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</si>
  <si>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</si>
  <si>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</si>
  <si>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</si>
  <si>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</si>
  <si>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</si>
  <si>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</si>
  <si>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</si>
  <si>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</si>
  <si>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</si>
  <si>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26(2014)</t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</si>
  <si>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</si>
  <si>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</si>
  <si>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</si>
  <si>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</si>
  <si>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</si>
  <si>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</si>
  <si>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</si>
  <si>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</si>
  <si>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</si>
  <si>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25(2013)</t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</si>
  <si>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</si>
  <si>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</si>
  <si>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</si>
  <si>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</si>
  <si>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</si>
  <si>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高血圧性
疾患</t>
    <rPh sb="0" eb="3">
      <t>コウケツアツ</t>
    </rPh>
    <rPh sb="3" eb="4">
      <t>セイ</t>
    </rPh>
    <rPh sb="5" eb="7">
      <t>シッカン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</si>
  <si>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</si>
  <si>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</si>
  <si>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大動脈瘤
及び解離</t>
    <rPh sb="0" eb="4">
      <t>ダイドウミャクリュウ</t>
    </rPh>
    <rPh sb="5" eb="6">
      <t>オヨ</t>
    </rPh>
    <rPh sb="7" eb="9">
      <t>カイリ</t>
    </rPh>
    <phoneticPr fontId="3"/>
  </si>
  <si>
    <t>25（2013）</t>
    <phoneticPr fontId="3"/>
  </si>
  <si>
    <t>肺炎</t>
    <rPh sb="0" eb="2">
      <t>ハイエン</t>
    </rPh>
    <phoneticPr fontId="3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</si>
  <si>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</si>
  <si>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</si>
  <si>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</si>
  <si>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</si>
  <si>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</si>
  <si>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</si>
  <si>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</si>
  <si>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</si>
  <si>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25(2013)</t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</si>
  <si>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</si>
  <si>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</si>
  <si>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</si>
  <si>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</si>
  <si>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</si>
  <si>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</si>
  <si>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</si>
  <si>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</si>
  <si>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</si>
  <si>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</si>
  <si>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</si>
  <si>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  <phoneticPr fontId="3"/>
  </si>
  <si>
    <t>－</t>
  </si>
  <si>
    <t>-</t>
    <phoneticPr fontId="3"/>
  </si>
  <si>
    <t>-</t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</si>
  <si>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</si>
  <si>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</si>
  <si>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</si>
  <si>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</si>
  <si>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</si>
  <si>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</si>
  <si>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</si>
  <si>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</si>
  <si>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</si>
  <si>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１４　　保 健　・　衛 生</t>
    <rPh sb="4" eb="5">
      <t>ホ</t>
    </rPh>
    <rPh sb="6" eb="7">
      <t>ケン</t>
    </rPh>
    <rPh sb="10" eb="11">
      <t>マモル</t>
    </rPh>
    <rPh sb="12" eb="13">
      <t>ショウ</t>
    </rPh>
    <phoneticPr fontId="3"/>
  </si>
  <si>
    <t>24（2012）</t>
    <phoneticPr fontId="3"/>
  </si>
  <si>
    <t>23（2011）</t>
    <phoneticPr fontId="3"/>
  </si>
  <si>
    <t>22（2010）</t>
    <phoneticPr fontId="3"/>
  </si>
  <si>
    <t>21（2009）</t>
    <phoneticPr fontId="3"/>
  </si>
  <si>
    <t>年　　次</t>
    <rPh sb="0" eb="1">
      <t>ネン</t>
    </rPh>
    <rPh sb="3" eb="4">
      <t>ツギ</t>
    </rPh>
    <phoneticPr fontId="3"/>
  </si>
  <si>
    <t>20（2008）</t>
    <phoneticPr fontId="3"/>
  </si>
  <si>
    <t>平成</t>
    <rPh sb="0" eb="2">
      <t>ヘイセイ</t>
    </rPh>
    <phoneticPr fontId="3"/>
  </si>
  <si>
    <t>25（2013）</t>
    <phoneticPr fontId="3"/>
  </si>
  <si>
    <t>18（2006）</t>
    <phoneticPr fontId="3"/>
  </si>
  <si>
    <t>20（2008）</t>
    <phoneticPr fontId="3"/>
  </si>
  <si>
    <t>22（2010）</t>
    <phoneticPr fontId="3"/>
  </si>
  <si>
    <t>24（2012）</t>
    <phoneticPr fontId="3"/>
  </si>
  <si>
    <t>年　　　次</t>
    <rPh sb="0" eb="1">
      <t>ネン</t>
    </rPh>
    <rPh sb="4" eb="5">
      <t>ツギ</t>
    </rPh>
    <phoneticPr fontId="3"/>
  </si>
  <si>
    <t>19（2007）</t>
    <phoneticPr fontId="3"/>
  </si>
  <si>
    <t>21（2009）</t>
    <phoneticPr fontId="3"/>
  </si>
  <si>
    <t>23（2011）</t>
    <phoneticPr fontId="3"/>
  </si>
  <si>
    <t xml:space="preserve">注 ： </t>
    <rPh sb="0" eb="1">
      <t>チュウ</t>
    </rPh>
    <phoneticPr fontId="3"/>
  </si>
  <si>
    <t>（１）死産率＝出産1,000人に対する死産数</t>
  </si>
  <si>
    <t>（２）乳児死亡率＝出生1,000人に対する乳児死亡数</t>
  </si>
  <si>
    <t>20（2008）</t>
    <phoneticPr fontId="3"/>
  </si>
  <si>
    <t>23（2011）</t>
    <phoneticPr fontId="3"/>
  </si>
  <si>
    <t>24（2012）</t>
    <phoneticPr fontId="3"/>
  </si>
  <si>
    <t>19（2007）</t>
    <phoneticPr fontId="3"/>
  </si>
  <si>
    <t>25(2013)</t>
    <phoneticPr fontId="3"/>
  </si>
  <si>
    <t>注 ： 各年12月末現在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</si>
  <si>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</si>
  <si>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喫茶店</t>
    <rPh sb="0" eb="3">
      <t>キッサテン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</si>
  <si>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</si>
  <si>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</si>
  <si>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</si>
  <si>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</si>
  <si>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飲食店</t>
    <rPh sb="0" eb="2">
      <t>インショク</t>
    </rPh>
    <rPh sb="2" eb="3">
      <t>テン</t>
    </rPh>
    <phoneticPr fontId="3"/>
  </si>
  <si>
    <t>総　数</t>
    <rPh sb="0" eb="1">
      <t>フサ</t>
    </rPh>
    <rPh sb="2" eb="3">
      <t>カズ</t>
    </rPh>
    <phoneticPr fontId="3"/>
  </si>
  <si>
    <t>（単位　 店）</t>
    <rPh sb="1" eb="3">
      <t>タンイ</t>
    </rPh>
    <rPh sb="5" eb="6">
      <t>ミセ</t>
    </rPh>
    <phoneticPr fontId="3"/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</si>
  <si>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</si>
  <si>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</si>
  <si>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</si>
  <si>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血管外科</t>
    <rPh sb="0" eb="2">
      <t>ケッカン</t>
    </rPh>
    <rPh sb="2" eb="4">
      <t>ゲカ</t>
    </rPh>
    <phoneticPr fontId="3"/>
  </si>
  <si>
    <t>麻酔科</t>
    <rPh sb="0" eb="2">
      <t>マスイ</t>
    </rPh>
    <rPh sb="2" eb="3">
      <t>カ</t>
    </rPh>
    <phoneticPr fontId="3"/>
  </si>
  <si>
    <t>精神科</t>
    <rPh sb="0" eb="3">
      <t>セイシンカ</t>
    </rPh>
    <phoneticPr fontId="3"/>
  </si>
  <si>
    <t>小児外科</t>
    <rPh sb="0" eb="2">
      <t>ショウニ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</si>
  <si>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</si>
  <si>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</si>
  <si>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呼吸器内科</t>
    <rPh sb="0" eb="3">
      <t>コキュウキ</t>
    </rPh>
    <rPh sb="3" eb="5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</si>
  <si>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</si>
  <si>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-</t>
    <phoneticPr fontId="3"/>
  </si>
  <si>
    <t>神経内科</t>
    <rPh sb="0" eb="2">
      <t>シンケイ</t>
    </rPh>
    <rPh sb="2" eb="4">
      <t>ナイカ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</si>
  <si>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</si>
  <si>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</si>
  <si>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眼科</t>
    <rPh sb="0" eb="2">
      <t>ガンカ</t>
    </rPh>
    <phoneticPr fontId="3"/>
  </si>
  <si>
    <t>-</t>
    <phoneticPr fontId="3"/>
  </si>
  <si>
    <t>耳鼻いんこう科</t>
    <rPh sb="0" eb="2">
      <t>ジビ</t>
    </rPh>
    <rPh sb="6" eb="7">
      <t>カ</t>
    </rPh>
    <phoneticPr fontId="3"/>
  </si>
  <si>
    <t>泌尿器科</t>
    <rPh sb="0" eb="4">
      <t>ヒニョウキカ</t>
    </rPh>
    <phoneticPr fontId="3"/>
  </si>
  <si>
    <t>皮膚科</t>
    <rPh sb="0" eb="3">
      <t>ヒフカ</t>
    </rPh>
    <phoneticPr fontId="3"/>
  </si>
  <si>
    <t>産婦人科</t>
    <rPh sb="0" eb="4">
      <t>サンフジンカ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</si>
  <si>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</si>
  <si>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小児科</t>
    <rPh sb="0" eb="3">
      <t>ショウニカ</t>
    </rPh>
    <phoneticPr fontId="3"/>
  </si>
  <si>
    <t>整形外科</t>
    <rPh sb="0" eb="2">
      <t>セイケイ</t>
    </rPh>
    <rPh sb="2" eb="4">
      <t>ゲカ</t>
    </rPh>
    <phoneticPr fontId="3"/>
  </si>
  <si>
    <t>外科</t>
    <rPh sb="0" eb="2">
      <t>ゲカ</t>
    </rPh>
    <phoneticPr fontId="3"/>
  </si>
  <si>
    <t>内科</t>
    <rPh sb="0" eb="2">
      <t>ナイカ</t>
    </rPh>
    <phoneticPr fontId="3"/>
  </si>
  <si>
    <t>平成25年度（2013）</t>
    <rPh sb="0" eb="2">
      <t>ヘイセイ</t>
    </rPh>
    <rPh sb="4" eb="6">
      <t>ネンド</t>
    </rPh>
    <phoneticPr fontId="3"/>
  </si>
  <si>
    <t>平成24年度（2012）</t>
    <rPh sb="0" eb="2">
      <t>ヘイセイ</t>
    </rPh>
    <rPh sb="4" eb="6">
      <t>ネンド</t>
    </rPh>
    <phoneticPr fontId="3"/>
  </si>
  <si>
    <t>区　　　分</t>
    <rPh sb="0" eb="1">
      <t>ク</t>
    </rPh>
    <rPh sb="4" eb="5">
      <t>ブン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</si>
  <si>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</si>
  <si>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（単位　 人）</t>
    <rPh sb="1" eb="3">
      <t>タンイ</t>
    </rPh>
    <rPh sb="5" eb="6">
      <t>ヒト</t>
    </rPh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</si>
  <si>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</si>
  <si>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リハビリテーション科</t>
    <phoneticPr fontId="3"/>
  </si>
  <si>
    <t>-</t>
    <phoneticPr fontId="3"/>
  </si>
  <si>
    <t>透析科</t>
    <rPh sb="0" eb="2">
      <t>トウセキ</t>
    </rPh>
    <rPh sb="2" eb="3">
      <t>カ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</si>
  <si>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</si>
  <si>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</si>
  <si>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計</t>
    <rPh sb="0" eb="1">
      <t>ケイ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</si>
  <si>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</si>
  <si>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し尿</t>
    <rPh sb="1" eb="2">
      <t>ニョウ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</si>
  <si>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</si>
  <si>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</si>
  <si>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年　　　度</t>
    <rPh sb="0" eb="1">
      <t>ネン</t>
    </rPh>
    <rPh sb="4" eb="5">
      <t>ド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</si>
  <si>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</si>
  <si>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（単位　kℓ）</t>
    <rPh sb="1" eb="3">
      <t>タンイ</t>
    </rPh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</si>
  <si>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</si>
  <si>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合　計</t>
    <rPh sb="0" eb="1">
      <t>ゴウ</t>
    </rPh>
    <rPh sb="2" eb="3">
      <t>ケイ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</si>
  <si>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</si>
  <si>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</si>
  <si>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t>もやせるごみ</t>
    <phoneticPr fontId="3"/>
  </si>
  <si>
    <t>もやせるごみ</t>
    <phoneticPr fontId="3"/>
  </si>
  <si>
    <t>平成25
(2013)</t>
    <rPh sb="0" eb="2">
      <t>ヘイセイ</t>
    </rPh>
    <phoneticPr fontId="3"/>
  </si>
  <si>
    <t>平成24
(2012)</t>
    <rPh sb="0" eb="2">
      <t>ヘイセイ</t>
    </rPh>
    <phoneticPr fontId="3"/>
  </si>
  <si>
    <t>平成23
(2011)</t>
    <rPh sb="0" eb="2">
      <t>ヘイセイ</t>
    </rPh>
    <phoneticPr fontId="3"/>
  </si>
  <si>
    <t>平成22
(2010)</t>
    <rPh sb="0" eb="2">
      <t>ヘイセイ</t>
    </rPh>
    <phoneticPr fontId="3"/>
  </si>
  <si>
    <t>平成21
(2009)</t>
    <rPh sb="0" eb="2">
      <t>ヘイセイ</t>
    </rPh>
    <phoneticPr fontId="3"/>
  </si>
  <si>
    <t>平成20
(2008)</t>
    <rPh sb="0" eb="2">
      <t>ヘイセイ</t>
    </rPh>
    <phoneticPr fontId="3"/>
  </si>
  <si>
    <t>委託</t>
    <rPh sb="0" eb="2">
      <t>イタク</t>
    </rPh>
    <phoneticPr fontId="3"/>
  </si>
  <si>
    <t>直営</t>
    <rPh sb="0" eb="2">
      <t>チョクエイ</t>
    </rPh>
    <phoneticPr fontId="3"/>
  </si>
  <si>
    <t>合計</t>
    <rPh sb="0" eb="2">
      <t>ゴウケイ</t>
    </rPh>
    <phoneticPr fontId="3"/>
  </si>
  <si>
    <t>持込量</t>
    <rPh sb="0" eb="2">
      <t>モチコミ</t>
    </rPh>
    <rPh sb="2" eb="3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</si>
  <si>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</si>
  <si>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</si>
  <si>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種類</t>
    <rPh sb="0" eb="2">
      <t>シュルイ</t>
    </rPh>
    <phoneticPr fontId="3"/>
  </si>
  <si>
    <t>年度</t>
    <rPh sb="0" eb="2">
      <t>ネンド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</si>
  <si>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</si>
  <si>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（単位　トン）</t>
    <rPh sb="1" eb="3">
      <t>タンイ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</si>
  <si>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</si>
  <si>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-</t>
    <phoneticPr fontId="3"/>
  </si>
  <si>
    <t>市外</t>
    <rPh sb="0" eb="2">
      <t>シガイ</t>
    </rPh>
    <phoneticPr fontId="3"/>
  </si>
  <si>
    <t>市内</t>
    <rPh sb="0" eb="2">
      <t>シナイ</t>
    </rPh>
    <phoneticPr fontId="3"/>
  </si>
  <si>
    <t>25(2013)</t>
    <phoneticPr fontId="3"/>
  </si>
  <si>
    <t>24(2012)</t>
    <phoneticPr fontId="3"/>
  </si>
  <si>
    <t>23(2011)</t>
    <phoneticPr fontId="3"/>
  </si>
  <si>
    <t>22（2010）</t>
    <phoneticPr fontId="3"/>
  </si>
  <si>
    <t>21（2009）</t>
    <phoneticPr fontId="3"/>
  </si>
  <si>
    <t>20（2008）</t>
    <phoneticPr fontId="3"/>
  </si>
  <si>
    <t>19（2007）</t>
    <phoneticPr fontId="3"/>
  </si>
  <si>
    <t>12歳未満</t>
    <rPh sb="2" eb="3">
      <t>サイ</t>
    </rPh>
    <rPh sb="3" eb="5">
      <t>ミマン</t>
    </rPh>
    <phoneticPr fontId="3"/>
  </si>
  <si>
    <t>12歳以上</t>
    <rPh sb="2" eb="3">
      <t>サイ</t>
    </rPh>
    <rPh sb="3" eb="5">
      <t>イジョウ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</si>
  <si>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</si>
  <si>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葬祭場</t>
    <rPh sb="0" eb="2">
      <t>ソウサイ</t>
    </rPh>
    <rPh sb="2" eb="3">
      <t>ジョウ</t>
    </rPh>
    <phoneticPr fontId="3"/>
  </si>
  <si>
    <t>火葬</t>
    <rPh sb="0" eb="2">
      <t>カソウ</t>
    </rPh>
    <phoneticPr fontId="3"/>
  </si>
  <si>
    <t>年　　　　度</t>
    <rPh sb="0" eb="1">
      <t>ネン</t>
    </rPh>
    <rPh sb="5" eb="6">
      <t>ド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</si>
  <si>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</si>
  <si>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（単位　件）</t>
    <rPh sb="1" eb="3">
      <t>タンイ</t>
    </rPh>
    <rPh sb="4" eb="5">
      <t>ケン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</si>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</sst>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176" fontId="4" fillId="0" borderId="1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176" fontId="7" fillId="0" borderId="13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176" fontId="7" fillId="0" borderId="18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13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13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176" fontId="7" fillId="0" borderId="18" xfId="0" applyNumberFormat="1" applyFont="1" applyFill="1" applyBorder="1" applyAlignment="1" applyProtection="1">
      <alignment horizontal="right" vertical="center"/>
      <protection locked="0"/>
    </xf>
    <xf numFmtId="176" fontId="4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176" fontId="7" fillId="0" borderId="25" xfId="0" applyNumberFormat="1" applyFont="1" applyFill="1" applyBorder="1" applyAlignment="1" applyProtection="1">
      <alignment horizontal="right" vertical="center"/>
      <protection locked="0"/>
    </xf>
    <xf numFmtId="176" fontId="4" fillId="0" borderId="25" xfId="0" applyNumberFormat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 applyProtection="1">
      <alignment horizontal="distributed" vertical="center" indent="1"/>
    </xf>
    <xf numFmtId="176" fontId="4" fillId="0" borderId="1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indent="1"/>
    </xf>
    <xf numFmtId="176" fontId="7" fillId="0" borderId="25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176" fontId="7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>
      <alignment horizontal="distributed" vertical="center" indent="1"/>
    </xf>
    <xf numFmtId="176" fontId="7" fillId="0" borderId="18" xfId="0" applyNumberFormat="1" applyFont="1" applyFill="1" applyBorder="1" applyAlignment="1" applyProtection="1">
      <alignment vertical="center"/>
      <protection locked="0"/>
    </xf>
    <xf numFmtId="176" fontId="4" fillId="0" borderId="18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7" fillId="0" borderId="25" xfId="0" applyNumberFormat="1" applyFont="1" applyFill="1" applyBorder="1" applyAlignment="1" applyProtection="1">
      <alignment vertical="center"/>
      <protection locked="0"/>
    </xf>
    <xf numFmtId="176" fontId="4" fillId="0" borderId="25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11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vertical="center" shrinkToFit="1"/>
    </xf>
    <xf numFmtId="38" fontId="4" fillId="0" borderId="0" xfId="1" applyFont="1" applyFill="1" applyAlignment="1">
      <alignment horizontal="center" vertical="center" shrinkToFit="1"/>
    </xf>
    <xf numFmtId="178" fontId="16" fillId="0" borderId="0" xfId="1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vertical="center" shrinkToFit="1"/>
    </xf>
    <xf numFmtId="38" fontId="4" fillId="0" borderId="29" xfId="1" applyFont="1" applyFill="1" applyBorder="1" applyAlignment="1">
      <alignment horizontal="left" vertical="center" wrapText="1" shrinkToFit="1"/>
    </xf>
    <xf numFmtId="38" fontId="4" fillId="0" borderId="29" xfId="1" applyFont="1" applyFill="1" applyBorder="1" applyAlignment="1">
      <alignment horizontal="left" vertical="center" shrinkToFit="1"/>
    </xf>
    <xf numFmtId="38" fontId="7" fillId="0" borderId="25" xfId="1" applyFont="1" applyFill="1" applyBorder="1" applyAlignment="1">
      <alignment vertical="center" shrinkToFit="1"/>
    </xf>
    <xf numFmtId="38" fontId="7" fillId="0" borderId="30" xfId="1" applyFont="1" applyFill="1" applyBorder="1" applyAlignment="1">
      <alignment vertical="center" shrinkToFit="1"/>
    </xf>
    <xf numFmtId="38" fontId="4" fillId="0" borderId="31" xfId="1" applyFont="1" applyFill="1" applyBorder="1" applyAlignment="1">
      <alignment horizontal="left" vertical="center" shrinkToFit="1"/>
    </xf>
    <xf numFmtId="38" fontId="4" fillId="0" borderId="18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horizontal="left"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30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distributed" vertical="center" justifyLastLine="1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0" xfId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3" xfId="0" applyNumberFormat="1" applyFont="1" applyFill="1" applyBorder="1" applyAlignment="1" applyProtection="1">
      <alignment horizontal="right" vertical="center" indent="1"/>
      <protection locked="0"/>
    </xf>
    <xf numFmtId="0" fontId="7" fillId="0" borderId="34" xfId="0" applyFont="1" applyFill="1" applyBorder="1" applyAlignment="1">
      <alignment horizontal="distributed" vertical="center" inden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8" xfId="0" applyFont="1" applyFill="1" applyBorder="1" applyAlignment="1">
      <alignment horizontal="distributed" vertical="center" indent="1"/>
    </xf>
    <xf numFmtId="49" fontId="7" fillId="0" borderId="2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indent="1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11" xfId="0" applyNumberFormat="1" applyFont="1" applyFill="1" applyBorder="1" applyAlignment="1">
      <alignment horizontal="right" vertical="center" indent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15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4" xfId="1" applyFont="1" applyFill="1" applyBorder="1" applyAlignment="1">
      <alignment horizontal="distributed" vertical="center" justifyLastLine="1" shrinkToFit="1"/>
    </xf>
    <xf numFmtId="38" fontId="4" fillId="0" borderId="14" xfId="1" applyFont="1" applyFill="1" applyBorder="1" applyAlignment="1">
      <alignment horizontal="distributed" vertical="center" justifyLastLine="1" shrinkToFit="1"/>
    </xf>
    <xf numFmtId="38" fontId="4" fillId="0" borderId="8" xfId="1" applyFont="1" applyFill="1" applyBorder="1" applyAlignment="1">
      <alignment horizontal="distributed" vertical="center" justifyLastLine="1" shrinkToFit="1"/>
    </xf>
    <xf numFmtId="38" fontId="4" fillId="0" borderId="17" xfId="1" applyFont="1" applyFill="1" applyBorder="1" applyAlignment="1">
      <alignment horizontal="distributed" vertical="center" justifyLastLine="1" shrinkToFit="1"/>
    </xf>
    <xf numFmtId="38" fontId="7" fillId="0" borderId="6" xfId="1" applyFont="1" applyFill="1" applyBorder="1" applyAlignment="1">
      <alignment horizontal="center" vertical="center" wrapText="1"/>
    </xf>
    <xf numFmtId="38" fontId="7" fillId="0" borderId="21" xfId="1" applyFont="1" applyFill="1" applyBorder="1" applyAlignment="1">
      <alignment horizontal="center" vertical="center"/>
    </xf>
    <xf numFmtId="38" fontId="7" fillId="0" borderId="28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49" fontId="7" fillId="0" borderId="20" xfId="0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horizontal="left" vertical="center"/>
    </xf>
    <xf numFmtId="49" fontId="4" fillId="0" borderId="2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right" vertical="center"/>
    </xf>
    <xf numFmtId="49" fontId="4" fillId="0" borderId="18" xfId="0" applyNumberFormat="1" applyFont="1" applyFill="1" applyBorder="1" applyAlignment="1">
      <alignment horizontal="right" vertical="center"/>
    </xf>
    <xf numFmtId="0" fontId="20" fillId="0" borderId="0" xfId="2"/>
    <xf numFmtId="0" fontId="20" fillId="0" borderId="0" xfId="2" applyFill="1" applyAlignment="1">
      <alignment horizontal="center"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7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71600" y="1543050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400175" y="1543050"/>
          <a:ext cx="408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9</xdr:row>
      <xdr:rowOff>0</xdr:rowOff>
    </xdr:from>
    <xdr:to>
      <xdr:col>7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847850" y="1543050"/>
          <a:ext cx="3028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30</xdr:row>
      <xdr:rowOff>123825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429000" y="5267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D7" sqref="D7"/>
    </sheetView>
  </sheetViews>
  <sheetFormatPr defaultRowHeight="13.5"/>
  <sheetData>
    <row r="1" spans="1:5">
      <c r="A1" t="s">
        <v>190</v>
      </c>
    </row>
    <row r="3" spans="1:5">
      <c r="B3" t="s">
        <v>191</v>
      </c>
    </row>
    <row r="5" spans="1:5">
      <c r="C5" s="243" t="s">
        <v>192</v>
      </c>
      <c r="D5" s="243"/>
    </row>
    <row r="7" spans="1:5">
      <c r="C7" s="243" t="s">
        <v>193</v>
      </c>
      <c r="D7" s="243"/>
    </row>
    <row r="9" spans="1:5">
      <c r="C9" s="243" t="s">
        <v>194</v>
      </c>
      <c r="D9" s="243"/>
      <c r="E9" s="243"/>
    </row>
    <row r="11" spans="1:5">
      <c r="C11" s="243" t="s">
        <v>195</v>
      </c>
      <c r="D11" s="243"/>
      <c r="E11" s="243"/>
    </row>
    <row r="13" spans="1:5">
      <c r="C13" s="243" t="s">
        <v>196</v>
      </c>
      <c r="D13" s="243"/>
      <c r="E13" s="243"/>
    </row>
    <row r="15" spans="1:5">
      <c r="C15" s="243" t="s">
        <v>197</v>
      </c>
      <c r="D15" s="243"/>
      <c r="E15" s="243"/>
    </row>
    <row r="17" spans="3:7">
      <c r="C17" s="243" t="s">
        <v>198</v>
      </c>
      <c r="D17" s="243"/>
      <c r="E17" s="243"/>
      <c r="F17" s="243"/>
    </row>
    <row r="19" spans="3:7">
      <c r="C19" s="243" t="s">
        <v>199</v>
      </c>
      <c r="D19" s="243"/>
      <c r="E19" s="243"/>
      <c r="F19" s="243"/>
      <c r="G19" s="243"/>
    </row>
    <row r="21" spans="3:7">
      <c r="C21" s="243" t="s">
        <v>200</v>
      </c>
      <c r="D21" s="243"/>
    </row>
    <row r="23" spans="3:7">
      <c r="C23" s="243" t="s">
        <v>201</v>
      </c>
      <c r="D23" s="243"/>
    </row>
    <row r="25" spans="3:7">
      <c r="C25" s="243" t="s">
        <v>202</v>
      </c>
      <c r="D25" s="243"/>
      <c r="E25" s="243"/>
      <c r="F25" s="243"/>
    </row>
  </sheetData>
  <phoneticPr fontId="3"/>
  <hyperlinks>
    <hyperlink ref="C5:D5" location="'1.医療施設'!A1" display="1.　医療施設"/>
    <hyperlink ref="C9:E9" location="'3.死産及び乳児死亡率'!A1" display="3.　死産及び乳児死亡率"/>
    <hyperlink ref="C11:E11" location="'4.主要死因別死亡者数'!A1" display="4.　主要死因別死亡者数"/>
    <hyperlink ref="C13:E13" location="'5.年齢階級別死亡者数'!A1" display="5.　年齢階級別死亡者数"/>
    <hyperlink ref="C15:E15" location="'6.食品衛生法による営業施設数'!A1" display="6.　食品衛生法による営業施設数"/>
    <hyperlink ref="C17:F17" location="'7.市民病院年度別入院・外来患者数'!A1" display="7.　市民病院年度別入院・外来患者数"/>
    <hyperlink ref="C19:G19" location="'8.公立みつぎ総合病院年度別入院・外来患者数'!A1" display="8.　公立みつぎ総合病院年度別入院・外来患者数"/>
    <hyperlink ref="C21:D21" location="'9.し尿処理量の状況'!A1" display="9.　し尿処理量の状況"/>
    <hyperlink ref="C23:D23" location="'10.ごみ処理状況(改訂)'!A1" display="10.　ごみ処理状況"/>
    <hyperlink ref="C25:F25" location="'11.斎場（火葬場）使用届出書の受付状況'!A1" display="11.　斎場（火葬場）使用届出書の受付状況"/>
    <hyperlink ref="C7:D7" location="'2.医療従事者数'!A1" display="2.　医療従事者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>
      <selection activeCell="I2" sqref="I2"/>
    </sheetView>
  </sheetViews>
  <sheetFormatPr defaultRowHeight="13.5"/>
  <cols>
    <col min="1" max="1" width="4.5" style="2" customWidth="1"/>
    <col min="2" max="2" width="9.25" style="2" customWidth="1"/>
    <col min="3" max="8" width="12.125" style="2" customWidth="1"/>
    <col min="9" max="14" width="9" style="2"/>
    <col min="15" max="15" width="3.5" style="2" customWidth="1"/>
    <col min="16" max="16" width="6.625" style="2" customWidth="1"/>
    <col min="17" max="16384" width="9" style="2"/>
  </cols>
  <sheetData>
    <row r="1" spans="1:9">
      <c r="A1" s="1" t="s">
        <v>68</v>
      </c>
      <c r="H1" s="12"/>
    </row>
    <row r="2" spans="1:9">
      <c r="I2" s="244" t="s">
        <v>203</v>
      </c>
    </row>
    <row r="4" spans="1:9" s="25" customFormat="1" ht="18.75">
      <c r="A4" s="168" t="s">
        <v>148</v>
      </c>
      <c r="B4" s="168"/>
      <c r="C4" s="168"/>
      <c r="D4" s="168"/>
      <c r="E4" s="168"/>
      <c r="F4" s="168"/>
      <c r="G4" s="168"/>
      <c r="H4" s="168"/>
    </row>
    <row r="5" spans="1:9" s="116" customFormat="1">
      <c r="A5" s="10"/>
      <c r="B5" s="10"/>
    </row>
    <row r="7" spans="1:9" s="1" customFormat="1" ht="12.75" customHeight="1" thickBot="1">
      <c r="A7" s="1" t="s">
        <v>147</v>
      </c>
      <c r="F7" s="14"/>
      <c r="G7" s="192" t="s">
        <v>146</v>
      </c>
      <c r="H7" s="192"/>
    </row>
    <row r="8" spans="1:9" s="6" customFormat="1" ht="22.5" customHeight="1">
      <c r="A8" s="164" t="s">
        <v>145</v>
      </c>
      <c r="B8" s="165"/>
      <c r="C8" s="172" t="s">
        <v>144</v>
      </c>
      <c r="D8" s="172"/>
      <c r="E8" s="172"/>
      <c r="F8" s="172" t="s">
        <v>143</v>
      </c>
      <c r="G8" s="172"/>
      <c r="H8" s="214"/>
    </row>
    <row r="9" spans="1:9" s="6" customFormat="1" ht="22.5" customHeight="1">
      <c r="A9" s="166"/>
      <c r="B9" s="167"/>
      <c r="C9" s="45" t="s">
        <v>142</v>
      </c>
      <c r="D9" s="45" t="s">
        <v>141</v>
      </c>
      <c r="E9" s="45" t="s">
        <v>140</v>
      </c>
      <c r="F9" s="45" t="s">
        <v>142</v>
      </c>
      <c r="G9" s="45" t="s">
        <v>141</v>
      </c>
      <c r="H9" s="115" t="s">
        <v>140</v>
      </c>
    </row>
    <row r="10" spans="1:9" ht="22.5" customHeight="1">
      <c r="A10" s="61" t="s">
        <v>75</v>
      </c>
      <c r="B10" s="63" t="s">
        <v>82</v>
      </c>
      <c r="C10" s="114">
        <v>63204.5</v>
      </c>
      <c r="D10" s="17">
        <v>34662.400000000001</v>
      </c>
      <c r="E10" s="17">
        <v>97866.9</v>
      </c>
      <c r="F10" s="17">
        <v>5267</v>
      </c>
      <c r="G10" s="17">
        <v>2888.5</v>
      </c>
      <c r="H10" s="17">
        <v>8155.5</v>
      </c>
    </row>
    <row r="11" spans="1:9" ht="22.5" customHeight="1">
      <c r="A11" s="61"/>
      <c r="B11" s="64" t="s">
        <v>74</v>
      </c>
      <c r="C11" s="114">
        <v>62551.5</v>
      </c>
      <c r="D11" s="17">
        <v>37819.800000000003</v>
      </c>
      <c r="E11" s="17">
        <v>100371.3</v>
      </c>
      <c r="F11" s="17">
        <v>5212.6000000000004</v>
      </c>
      <c r="G11" s="17">
        <v>3151.7</v>
      </c>
      <c r="H11" s="17">
        <v>8364.2999999999993</v>
      </c>
    </row>
    <row r="12" spans="1:9" ht="22.5" customHeight="1">
      <c r="A12" s="61"/>
      <c r="B12" s="64" t="s">
        <v>72</v>
      </c>
      <c r="C12" s="113">
        <v>62548.7</v>
      </c>
      <c r="D12" s="21">
        <v>40128.6</v>
      </c>
      <c r="E12" s="21">
        <v>102677.3</v>
      </c>
      <c r="F12" s="21">
        <v>5212.3999999999996</v>
      </c>
      <c r="G12" s="21">
        <v>3344.1</v>
      </c>
      <c r="H12" s="21">
        <v>8556.5</v>
      </c>
    </row>
    <row r="13" spans="1:9" ht="22.5" customHeight="1">
      <c r="A13" s="61"/>
      <c r="B13" s="64" t="s">
        <v>71</v>
      </c>
      <c r="C13" s="113">
        <v>60665.2</v>
      </c>
      <c r="D13" s="21">
        <v>42784.2</v>
      </c>
      <c r="E13" s="21">
        <v>103449.4</v>
      </c>
      <c r="F13" s="21">
        <v>5055.3999999999996</v>
      </c>
      <c r="G13" s="21">
        <v>3565.4</v>
      </c>
      <c r="H13" s="21">
        <v>8620.7999999999993</v>
      </c>
    </row>
    <row r="14" spans="1:9" ht="22.5" customHeight="1">
      <c r="A14" s="61"/>
      <c r="B14" s="64" t="s">
        <v>70</v>
      </c>
      <c r="C14" s="113">
        <v>60768.1</v>
      </c>
      <c r="D14" s="21">
        <v>44042.3</v>
      </c>
      <c r="E14" s="21">
        <v>104810.4</v>
      </c>
      <c r="F14" s="21">
        <v>5064</v>
      </c>
      <c r="G14" s="21">
        <v>3670</v>
      </c>
      <c r="H14" s="21">
        <v>8734.2000000000007</v>
      </c>
    </row>
    <row r="15" spans="1:9" ht="22.5" customHeight="1">
      <c r="A15" s="61"/>
      <c r="B15" s="64" t="s">
        <v>69</v>
      </c>
      <c r="C15" s="113">
        <v>58525.3</v>
      </c>
      <c r="D15" s="21">
        <v>45734.7</v>
      </c>
      <c r="E15" s="21">
        <v>104260</v>
      </c>
      <c r="F15" s="21">
        <v>4877</v>
      </c>
      <c r="G15" s="21">
        <v>3811.2</v>
      </c>
      <c r="H15" s="21">
        <v>8688.2000000000007</v>
      </c>
    </row>
    <row r="16" spans="1:9" s="10" customFormat="1" ht="22.5" customHeight="1" thickBot="1">
      <c r="A16" s="62"/>
      <c r="B16" s="54" t="s">
        <v>23</v>
      </c>
      <c r="C16" s="112">
        <v>56846.2</v>
      </c>
      <c r="D16" s="52">
        <v>48025.1</v>
      </c>
      <c r="E16" s="52">
        <v>104871.3</v>
      </c>
      <c r="F16" s="52">
        <v>4737.2</v>
      </c>
      <c r="G16" s="52">
        <v>4002.1</v>
      </c>
      <c r="H16" s="52">
        <v>8739.2999999999993</v>
      </c>
    </row>
    <row r="17" spans="1:2" s="110" customFormat="1" ht="13.5" customHeight="1">
      <c r="A17" s="111"/>
      <c r="B17" s="111"/>
    </row>
    <row r="18" spans="1:2" s="110" customFormat="1" ht="13.5" customHeight="1"/>
    <row r="19" spans="1:2" s="1" customFormat="1" ht="12"/>
    <row r="24" spans="1:2" s="11" customFormat="1">
      <c r="A24" s="2"/>
      <c r="B24" s="2"/>
    </row>
  </sheetData>
  <mergeCells count="5">
    <mergeCell ref="G7:H7"/>
    <mergeCell ref="C8:E8"/>
    <mergeCell ref="F8:H8"/>
    <mergeCell ref="A8:B9"/>
    <mergeCell ref="A4:H4"/>
  </mergeCells>
  <phoneticPr fontId="3"/>
  <hyperlinks>
    <hyperlink ref="I2" location="目次!A1" display="目　次"/>
  </hyperlinks>
  <pageMargins left="0.59055118110236227" right="0.59055118110236227" top="0.78740157480314965" bottom="0.78740157480314965" header="0.27559055118110237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Normal="100" workbookViewId="0">
      <selection activeCell="H2" sqref="H2"/>
    </sheetView>
  </sheetViews>
  <sheetFormatPr defaultRowHeight="13.5"/>
  <cols>
    <col min="1" max="1" width="7.5" style="117" bestFit="1" customWidth="1"/>
    <col min="2" max="2" width="39.75" style="119" customWidth="1"/>
    <col min="3" max="7" width="7.875" style="118" customWidth="1"/>
    <col min="8" max="8" width="6.75" style="118" customWidth="1"/>
    <col min="9" max="9" width="4.875" style="117" customWidth="1"/>
    <col min="10" max="10" width="6.25" style="117" bestFit="1" customWidth="1"/>
    <col min="11" max="12" width="6.25" style="117" customWidth="1"/>
    <col min="13" max="13" width="8.25" style="117" customWidth="1"/>
    <col min="14" max="14" width="6.625" style="117" bestFit="1" customWidth="1"/>
    <col min="15" max="16384" width="9" style="117"/>
  </cols>
  <sheetData>
    <row r="1" spans="1:14">
      <c r="A1" s="1" t="s">
        <v>68</v>
      </c>
    </row>
    <row r="2" spans="1:14">
      <c r="H2" s="244" t="s">
        <v>203</v>
      </c>
    </row>
    <row r="3" spans="1:14" s="2" customFormat="1" ht="18.75">
      <c r="A3" s="168" t="s">
        <v>170</v>
      </c>
      <c r="B3" s="168"/>
      <c r="C3" s="168"/>
      <c r="D3" s="168"/>
      <c r="E3" s="168"/>
      <c r="F3" s="168"/>
      <c r="G3" s="168"/>
      <c r="H3" s="144"/>
      <c r="I3" s="3"/>
      <c r="J3" s="3"/>
      <c r="K3" s="3"/>
      <c r="L3" s="3"/>
      <c r="M3" s="3"/>
      <c r="N3" s="3"/>
    </row>
    <row r="4" spans="1:14" s="2" customFormat="1">
      <c r="A4" s="142"/>
      <c r="B4" s="143"/>
      <c r="C4" s="143"/>
      <c r="D4" s="143"/>
      <c r="E4" s="143"/>
      <c r="F4" s="143"/>
      <c r="G4" s="143"/>
      <c r="H4" s="143"/>
      <c r="I4" s="142"/>
      <c r="J4" s="142"/>
      <c r="K4" s="142"/>
      <c r="L4" s="142"/>
      <c r="M4" s="142"/>
      <c r="N4" s="142"/>
    </row>
    <row r="5" spans="1:14" ht="14.25" thickBot="1">
      <c r="A5" s="141" t="s">
        <v>169</v>
      </c>
      <c r="F5" s="215" t="s">
        <v>168</v>
      </c>
      <c r="G5" s="215"/>
      <c r="H5" s="140"/>
    </row>
    <row r="6" spans="1:14" ht="13.5" customHeight="1">
      <c r="A6" s="216" t="s">
        <v>167</v>
      </c>
      <c r="B6" s="218" t="s">
        <v>166</v>
      </c>
      <c r="C6" s="220" t="s">
        <v>165</v>
      </c>
      <c r="D6" s="220"/>
      <c r="E6" s="220"/>
      <c r="F6" s="220"/>
      <c r="G6" s="221"/>
      <c r="H6" s="138"/>
    </row>
    <row r="7" spans="1:14" ht="13.5" customHeight="1">
      <c r="A7" s="217"/>
      <c r="B7" s="219"/>
      <c r="C7" s="222" t="s">
        <v>164</v>
      </c>
      <c r="D7" s="222"/>
      <c r="E7" s="222"/>
      <c r="F7" s="222" t="s">
        <v>163</v>
      </c>
      <c r="G7" s="223" t="s">
        <v>162</v>
      </c>
      <c r="H7" s="138"/>
    </row>
    <row r="8" spans="1:14" ht="13.5" customHeight="1">
      <c r="A8" s="217"/>
      <c r="B8" s="219"/>
      <c r="C8" s="139" t="s">
        <v>161</v>
      </c>
      <c r="D8" s="139" t="s">
        <v>160</v>
      </c>
      <c r="E8" s="139" t="s">
        <v>140</v>
      </c>
      <c r="F8" s="222"/>
      <c r="G8" s="223"/>
      <c r="H8" s="138"/>
    </row>
    <row r="9" spans="1:14" ht="27" customHeight="1">
      <c r="A9" s="227" t="s">
        <v>159</v>
      </c>
      <c r="B9" s="135" t="s">
        <v>152</v>
      </c>
      <c r="C9" s="136">
        <v>11914</v>
      </c>
      <c r="D9" s="136">
        <v>13144</v>
      </c>
      <c r="E9" s="136">
        <f>SUM(C9:D9)</f>
        <v>25058</v>
      </c>
      <c r="F9" s="136">
        <v>15720</v>
      </c>
      <c r="G9" s="136">
        <f>E9+F9</f>
        <v>40778</v>
      </c>
      <c r="H9" s="123"/>
    </row>
    <row r="10" spans="1:14" ht="27" customHeight="1">
      <c r="A10" s="228"/>
      <c r="B10" s="128" t="s">
        <v>151</v>
      </c>
      <c r="C10" s="134">
        <v>1082</v>
      </c>
      <c r="D10" s="134">
        <v>1294</v>
      </c>
      <c r="E10" s="134">
        <f>SUM(C10:D10)</f>
        <v>2376</v>
      </c>
      <c r="F10" s="134">
        <v>4600</v>
      </c>
      <c r="G10" s="134">
        <f>E10+F10</f>
        <v>6976</v>
      </c>
      <c r="H10" s="123"/>
    </row>
    <row r="11" spans="1:14" ht="28.5" customHeight="1">
      <c r="A11" s="228"/>
      <c r="B11" s="127" t="s">
        <v>150</v>
      </c>
      <c r="C11" s="134">
        <v>2566</v>
      </c>
      <c r="D11" s="134">
        <v>7027</v>
      </c>
      <c r="E11" s="134">
        <f>SUM(C11:D11)</f>
        <v>9593</v>
      </c>
      <c r="F11" s="134">
        <v>624</v>
      </c>
      <c r="G11" s="134">
        <f>E11+F11</f>
        <v>10217</v>
      </c>
      <c r="H11" s="123"/>
    </row>
    <row r="12" spans="1:14" ht="27" customHeight="1">
      <c r="A12" s="229"/>
      <c r="B12" s="133" t="s">
        <v>149</v>
      </c>
      <c r="C12" s="132">
        <v>15562</v>
      </c>
      <c r="D12" s="132">
        <v>21465</v>
      </c>
      <c r="E12" s="132">
        <v>37027</v>
      </c>
      <c r="F12" s="132">
        <v>20944</v>
      </c>
      <c r="G12" s="132">
        <v>57971</v>
      </c>
      <c r="H12" s="123"/>
    </row>
    <row r="13" spans="1:14" ht="27" customHeight="1">
      <c r="A13" s="227" t="s">
        <v>158</v>
      </c>
      <c r="B13" s="135" t="s">
        <v>152</v>
      </c>
      <c r="C13" s="136">
        <v>11595</v>
      </c>
      <c r="D13" s="136">
        <v>12582</v>
      </c>
      <c r="E13" s="136">
        <f>SUM(C13:D13)</f>
        <v>24177</v>
      </c>
      <c r="F13" s="136">
        <v>15952</v>
      </c>
      <c r="G13" s="136">
        <f>E13+F13</f>
        <v>40129</v>
      </c>
      <c r="H13" s="123"/>
    </row>
    <row r="14" spans="1:14" ht="27" customHeight="1">
      <c r="A14" s="228"/>
      <c r="B14" s="128" t="s">
        <v>151</v>
      </c>
      <c r="C14" s="134">
        <v>1023</v>
      </c>
      <c r="D14" s="134">
        <v>1010</v>
      </c>
      <c r="E14" s="134">
        <f>SUM(C14:D14)</f>
        <v>2033</v>
      </c>
      <c r="F14" s="134">
        <v>4839</v>
      </c>
      <c r="G14" s="134">
        <f>E14+F14</f>
        <v>6872</v>
      </c>
      <c r="H14" s="123"/>
    </row>
    <row r="15" spans="1:14" ht="28.5" customHeight="1">
      <c r="A15" s="228"/>
      <c r="B15" s="127" t="s">
        <v>150</v>
      </c>
      <c r="C15" s="134">
        <v>2431</v>
      </c>
      <c r="D15" s="134">
        <v>6372</v>
      </c>
      <c r="E15" s="134">
        <f>SUM(C15:D15)</f>
        <v>8803</v>
      </c>
      <c r="F15" s="134">
        <v>799</v>
      </c>
      <c r="G15" s="134">
        <f>E15+F15</f>
        <v>9602</v>
      </c>
      <c r="H15" s="123"/>
    </row>
    <row r="16" spans="1:14" ht="27" customHeight="1">
      <c r="A16" s="229"/>
      <c r="B16" s="133" t="s">
        <v>149</v>
      </c>
      <c r="C16" s="132">
        <v>15049</v>
      </c>
      <c r="D16" s="132">
        <v>19964</v>
      </c>
      <c r="E16" s="132">
        <v>35013</v>
      </c>
      <c r="F16" s="132">
        <v>21590</v>
      </c>
      <c r="G16" s="132">
        <v>56603</v>
      </c>
      <c r="H16" s="123"/>
    </row>
    <row r="17" spans="1:14" ht="27" customHeight="1">
      <c r="A17" s="230" t="s">
        <v>157</v>
      </c>
      <c r="B17" s="135" t="s">
        <v>152</v>
      </c>
      <c r="C17" s="136">
        <v>11109</v>
      </c>
      <c r="D17" s="136">
        <v>12235</v>
      </c>
      <c r="E17" s="136">
        <f>SUM(C17:D17)</f>
        <v>23344</v>
      </c>
      <c r="F17" s="136">
        <v>16174</v>
      </c>
      <c r="G17" s="136">
        <f>E17+F17</f>
        <v>39518</v>
      </c>
      <c r="H17" s="123"/>
    </row>
    <row r="18" spans="1:14" ht="27" customHeight="1">
      <c r="A18" s="217"/>
      <c r="B18" s="128" t="s">
        <v>151</v>
      </c>
      <c r="C18" s="134">
        <v>1047</v>
      </c>
      <c r="D18" s="134">
        <v>1100</v>
      </c>
      <c r="E18" s="134">
        <f>SUM(C18:D18)</f>
        <v>2147</v>
      </c>
      <c r="F18" s="134">
        <v>4512</v>
      </c>
      <c r="G18" s="134">
        <f>E18+F18</f>
        <v>6659</v>
      </c>
      <c r="H18" s="123"/>
    </row>
    <row r="19" spans="1:14" ht="28.5" customHeight="1">
      <c r="A19" s="217"/>
      <c r="B19" s="127" t="s">
        <v>150</v>
      </c>
      <c r="C19" s="134">
        <v>2354</v>
      </c>
      <c r="D19" s="134">
        <v>6239</v>
      </c>
      <c r="E19" s="134">
        <f>SUM(C19:D19)</f>
        <v>8593</v>
      </c>
      <c r="F19" s="134">
        <v>985</v>
      </c>
      <c r="G19" s="134">
        <f>E19+F19</f>
        <v>9578</v>
      </c>
      <c r="H19" s="123"/>
    </row>
    <row r="20" spans="1:14" ht="27" customHeight="1">
      <c r="A20" s="231"/>
      <c r="B20" s="133" t="s">
        <v>149</v>
      </c>
      <c r="C20" s="134">
        <v>14510</v>
      </c>
      <c r="D20" s="134">
        <v>19574</v>
      </c>
      <c r="E20" s="134">
        <v>34084</v>
      </c>
      <c r="F20" s="134">
        <v>21671</v>
      </c>
      <c r="G20" s="134">
        <v>55755</v>
      </c>
      <c r="H20" s="123"/>
      <c r="J20" s="232"/>
      <c r="K20" s="232"/>
      <c r="L20" s="232"/>
      <c r="M20" s="232"/>
      <c r="N20" s="232"/>
    </row>
    <row r="21" spans="1:14" ht="27" customHeight="1">
      <c r="A21" s="230" t="s">
        <v>156</v>
      </c>
      <c r="B21" s="135" t="s">
        <v>152</v>
      </c>
      <c r="C21" s="137">
        <v>11369</v>
      </c>
      <c r="D21" s="136">
        <v>12341</v>
      </c>
      <c r="E21" s="136">
        <f>SUM(C21:D21)</f>
        <v>23710</v>
      </c>
      <c r="F21" s="136">
        <v>16485</v>
      </c>
      <c r="G21" s="136">
        <f>SUM(E21:F21)</f>
        <v>40195</v>
      </c>
      <c r="H21" s="123"/>
      <c r="J21" s="122"/>
      <c r="K21" s="122"/>
      <c r="L21" s="122"/>
      <c r="M21" s="121"/>
      <c r="N21" s="120"/>
    </row>
    <row r="22" spans="1:14" ht="27" customHeight="1">
      <c r="A22" s="217"/>
      <c r="B22" s="128" t="s">
        <v>151</v>
      </c>
      <c r="C22" s="134">
        <v>1038</v>
      </c>
      <c r="D22" s="134">
        <v>1042</v>
      </c>
      <c r="E22" s="134">
        <f>SUM(C22:D22)</f>
        <v>2080</v>
      </c>
      <c r="F22" s="134">
        <v>4935</v>
      </c>
      <c r="G22" s="134">
        <f>SUM(E22:F22)</f>
        <v>7015</v>
      </c>
      <c r="H22" s="123"/>
      <c r="J22" s="122"/>
      <c r="K22" s="122"/>
      <c r="L22" s="122"/>
      <c r="M22" s="121"/>
      <c r="N22" s="120"/>
    </row>
    <row r="23" spans="1:14" ht="28.5" customHeight="1">
      <c r="A23" s="217"/>
      <c r="B23" s="127" t="s">
        <v>150</v>
      </c>
      <c r="C23" s="134">
        <v>2291</v>
      </c>
      <c r="D23" s="134">
        <v>6034</v>
      </c>
      <c r="E23" s="134">
        <f>SUM(C23:D23)</f>
        <v>8325</v>
      </c>
      <c r="F23" s="134">
        <v>1072</v>
      </c>
      <c r="G23" s="134">
        <f>SUM(E23:F23)</f>
        <v>9397</v>
      </c>
      <c r="H23" s="123"/>
      <c r="J23" s="122"/>
      <c r="K23" s="122"/>
      <c r="L23" s="122"/>
      <c r="M23" s="121"/>
      <c r="N23" s="120"/>
    </row>
    <row r="24" spans="1:14" ht="27" customHeight="1">
      <c r="A24" s="217"/>
      <c r="B24" s="133" t="s">
        <v>149</v>
      </c>
      <c r="C24" s="132">
        <v>14698</v>
      </c>
      <c r="D24" s="132">
        <v>19417</v>
      </c>
      <c r="E24" s="132">
        <v>34115</v>
      </c>
      <c r="F24" s="132">
        <v>22492</v>
      </c>
      <c r="G24" s="132">
        <v>56607</v>
      </c>
      <c r="H24" s="123"/>
      <c r="J24" s="122"/>
      <c r="K24" s="122"/>
      <c r="L24" s="122"/>
      <c r="M24" s="121"/>
      <c r="N24" s="120"/>
    </row>
    <row r="25" spans="1:14" ht="27" customHeight="1">
      <c r="A25" s="230" t="s">
        <v>155</v>
      </c>
      <c r="B25" s="135" t="s">
        <v>152</v>
      </c>
      <c r="C25" s="134">
        <v>11011</v>
      </c>
      <c r="D25" s="134">
        <v>12010</v>
      </c>
      <c r="E25" s="134">
        <v>23021</v>
      </c>
      <c r="F25" s="134">
        <v>16877</v>
      </c>
      <c r="G25" s="134">
        <v>39898</v>
      </c>
      <c r="H25" s="123"/>
      <c r="J25" s="122"/>
      <c r="K25" s="122"/>
      <c r="L25" s="122"/>
      <c r="M25" s="121"/>
      <c r="N25" s="120"/>
    </row>
    <row r="26" spans="1:14" ht="27" customHeight="1">
      <c r="A26" s="217"/>
      <c r="B26" s="128" t="s">
        <v>151</v>
      </c>
      <c r="C26" s="134">
        <v>999</v>
      </c>
      <c r="D26" s="134">
        <v>1084</v>
      </c>
      <c r="E26" s="134">
        <v>2083</v>
      </c>
      <c r="F26" s="134">
        <v>4886</v>
      </c>
      <c r="G26" s="134">
        <v>6969</v>
      </c>
      <c r="H26" s="123"/>
      <c r="J26" s="122"/>
      <c r="K26" s="122"/>
      <c r="L26" s="122"/>
      <c r="M26" s="121"/>
      <c r="N26" s="120"/>
    </row>
    <row r="27" spans="1:14" ht="27" customHeight="1">
      <c r="A27" s="217"/>
      <c r="B27" s="127" t="s">
        <v>150</v>
      </c>
      <c r="C27" s="134">
        <v>2140</v>
      </c>
      <c r="D27" s="134">
        <v>5891</v>
      </c>
      <c r="E27" s="134">
        <v>8031</v>
      </c>
      <c r="F27" s="134">
        <v>948</v>
      </c>
      <c r="G27" s="134">
        <v>8979</v>
      </c>
      <c r="H27" s="123"/>
      <c r="J27" s="122"/>
      <c r="K27" s="122"/>
      <c r="L27" s="122"/>
      <c r="M27" s="121"/>
      <c r="N27" s="120"/>
    </row>
    <row r="28" spans="1:14" ht="27" customHeight="1">
      <c r="A28" s="217"/>
      <c r="B28" s="133" t="s">
        <v>149</v>
      </c>
      <c r="C28" s="132">
        <v>14150</v>
      </c>
      <c r="D28" s="132">
        <v>18985</v>
      </c>
      <c r="E28" s="132">
        <v>33135</v>
      </c>
      <c r="F28" s="132">
        <v>22711</v>
      </c>
      <c r="G28" s="132">
        <v>55846</v>
      </c>
      <c r="H28" s="123"/>
      <c r="J28" s="122"/>
      <c r="K28" s="122"/>
      <c r="L28" s="122"/>
      <c r="M28" s="121"/>
      <c r="N28" s="120"/>
    </row>
    <row r="29" spans="1:14" ht="27" customHeight="1">
      <c r="A29" s="224" t="s">
        <v>154</v>
      </c>
      <c r="B29" s="131" t="s">
        <v>153</v>
      </c>
      <c r="C29" s="130">
        <v>10842</v>
      </c>
      <c r="D29" s="129">
        <v>11760</v>
      </c>
      <c r="E29" s="129">
        <v>22602</v>
      </c>
      <c r="F29" s="129">
        <v>17352</v>
      </c>
      <c r="G29" s="129">
        <v>39954</v>
      </c>
      <c r="H29" s="123"/>
      <c r="J29" s="122"/>
      <c r="K29" s="122"/>
      <c r="L29" s="122"/>
      <c r="M29" s="121"/>
      <c r="N29" s="120"/>
    </row>
    <row r="30" spans="1:14" ht="27" customHeight="1">
      <c r="A30" s="225"/>
      <c r="B30" s="128" t="s">
        <v>151</v>
      </c>
      <c r="C30" s="126">
        <v>942</v>
      </c>
      <c r="D30" s="126">
        <v>1503</v>
      </c>
      <c r="E30" s="126">
        <v>2445</v>
      </c>
      <c r="F30" s="126">
        <v>4967</v>
      </c>
      <c r="G30" s="126">
        <v>7412</v>
      </c>
      <c r="H30" s="123"/>
      <c r="J30" s="122"/>
      <c r="K30" s="122"/>
      <c r="L30" s="122"/>
      <c r="M30" s="121"/>
      <c r="N30" s="120"/>
    </row>
    <row r="31" spans="1:14" ht="28.5" customHeight="1">
      <c r="A31" s="225"/>
      <c r="B31" s="127" t="s">
        <v>150</v>
      </c>
      <c r="C31" s="126">
        <v>2230</v>
      </c>
      <c r="D31" s="126">
        <v>6145</v>
      </c>
      <c r="E31" s="126">
        <v>8375</v>
      </c>
      <c r="F31" s="126">
        <v>968</v>
      </c>
      <c r="G31" s="126">
        <v>9343</v>
      </c>
      <c r="H31" s="123"/>
      <c r="J31" s="122"/>
      <c r="K31" s="122"/>
      <c r="L31" s="122"/>
      <c r="M31" s="121"/>
      <c r="N31" s="120"/>
    </row>
    <row r="32" spans="1:14" ht="27" customHeight="1" thickBot="1">
      <c r="A32" s="226"/>
      <c r="B32" s="125" t="s">
        <v>149</v>
      </c>
      <c r="C32" s="124">
        <v>14014</v>
      </c>
      <c r="D32" s="124">
        <v>19408</v>
      </c>
      <c r="E32" s="124">
        <v>33422</v>
      </c>
      <c r="F32" s="124">
        <v>23287</v>
      </c>
      <c r="G32" s="124">
        <v>56709</v>
      </c>
      <c r="H32" s="123"/>
      <c r="J32" s="122"/>
      <c r="K32" s="122"/>
      <c r="L32" s="122"/>
      <c r="M32" s="121"/>
      <c r="N32" s="120"/>
    </row>
  </sheetData>
  <mergeCells count="15">
    <mergeCell ref="A29:A32"/>
    <mergeCell ref="A9:A12"/>
    <mergeCell ref="A13:A16"/>
    <mergeCell ref="A17:A20"/>
    <mergeCell ref="J20:N20"/>
    <mergeCell ref="A21:A24"/>
    <mergeCell ref="A25:A28"/>
    <mergeCell ref="A3:G3"/>
    <mergeCell ref="F5:G5"/>
    <mergeCell ref="A6:A8"/>
    <mergeCell ref="B6:B8"/>
    <mergeCell ref="C6:G6"/>
    <mergeCell ref="C7:E7"/>
    <mergeCell ref="F7:F8"/>
    <mergeCell ref="G7:G8"/>
  </mergeCells>
  <phoneticPr fontId="3"/>
  <hyperlinks>
    <hyperlink ref="H2" location="目次!A1" display="目　次"/>
  </hyperlinks>
  <pageMargins left="0.78740157480314965" right="0.78740157480314965" top="0.98425196850393704" bottom="0.98425196850393704" header="0.51181102362204722" footer="0.51181102362204722"/>
  <pageSetup paperSize="9" scale="98" orientation="portrait" verticalDpi="0" r:id="rId1"/>
  <headerFooter alignWithMargins="0"/>
  <rowBreaks count="1" manualBreakCount="1">
    <brk id="3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>
      <selection activeCell="J2" sqref="J2"/>
    </sheetView>
  </sheetViews>
  <sheetFormatPr defaultRowHeight="13.5"/>
  <cols>
    <col min="1" max="1" width="5.5" style="2" customWidth="1"/>
    <col min="2" max="2" width="9.125" style="2" customWidth="1"/>
    <col min="3" max="9" width="10.125" style="2" customWidth="1"/>
    <col min="10" max="16384" width="9" style="2"/>
  </cols>
  <sheetData>
    <row r="1" spans="1:10">
      <c r="A1" s="1" t="s">
        <v>68</v>
      </c>
    </row>
    <row r="2" spans="1:10">
      <c r="J2" s="244" t="s">
        <v>203</v>
      </c>
    </row>
    <row r="4" spans="1:10" s="13" customFormat="1" ht="18.75">
      <c r="A4" s="168" t="s">
        <v>189</v>
      </c>
      <c r="B4" s="168"/>
      <c r="C4" s="168"/>
      <c r="D4" s="168"/>
      <c r="E4" s="168"/>
      <c r="F4" s="168"/>
      <c r="G4" s="168"/>
      <c r="H4" s="168"/>
      <c r="I4" s="168"/>
    </row>
    <row r="7" spans="1:10" s="1" customFormat="1" ht="12.75" thickBot="1">
      <c r="A7" s="1" t="s">
        <v>188</v>
      </c>
      <c r="H7" s="192" t="s">
        <v>187</v>
      </c>
      <c r="I7" s="192"/>
    </row>
    <row r="8" spans="1:10" s="6" customFormat="1" ht="21" customHeight="1">
      <c r="A8" s="164" t="s">
        <v>186</v>
      </c>
      <c r="B8" s="164"/>
      <c r="C8" s="165"/>
      <c r="D8" s="233" t="s">
        <v>185</v>
      </c>
      <c r="E8" s="172"/>
      <c r="F8" s="172"/>
      <c r="G8" s="172"/>
      <c r="H8" s="172" t="s">
        <v>184</v>
      </c>
      <c r="I8" s="214" t="s">
        <v>183</v>
      </c>
    </row>
    <row r="9" spans="1:10" s="6" customFormat="1" ht="21" customHeight="1">
      <c r="A9" s="166"/>
      <c r="B9" s="166"/>
      <c r="C9" s="167"/>
      <c r="D9" s="163" t="s">
        <v>182</v>
      </c>
      <c r="E9" s="45" t="s">
        <v>181</v>
      </c>
      <c r="F9" s="45" t="s">
        <v>42</v>
      </c>
      <c r="G9" s="45" t="s">
        <v>162</v>
      </c>
      <c r="H9" s="234"/>
      <c r="I9" s="235"/>
    </row>
    <row r="10" spans="1:10" ht="23.25" customHeight="1">
      <c r="A10" s="241" t="s">
        <v>75</v>
      </c>
      <c r="B10" s="238" t="s">
        <v>180</v>
      </c>
      <c r="C10" s="159" t="s">
        <v>173</v>
      </c>
      <c r="D10" s="162">
        <v>1772</v>
      </c>
      <c r="E10" s="161">
        <v>7</v>
      </c>
      <c r="F10" s="161">
        <v>37</v>
      </c>
      <c r="G10" s="161">
        <v>1816</v>
      </c>
      <c r="H10" s="161">
        <v>44</v>
      </c>
      <c r="I10" s="161">
        <v>24</v>
      </c>
    </row>
    <row r="11" spans="1:10" ht="23.25" customHeight="1">
      <c r="A11" s="242"/>
      <c r="B11" s="239"/>
      <c r="C11" s="159" t="s">
        <v>172</v>
      </c>
      <c r="D11" s="162">
        <v>28</v>
      </c>
      <c r="E11" s="161" t="s">
        <v>114</v>
      </c>
      <c r="F11" s="161">
        <v>6</v>
      </c>
      <c r="G11" s="161">
        <v>34</v>
      </c>
      <c r="H11" s="161">
        <v>1</v>
      </c>
      <c r="I11" s="161">
        <v>1</v>
      </c>
    </row>
    <row r="12" spans="1:10" ht="23.25" customHeight="1">
      <c r="A12" s="158"/>
      <c r="B12" s="238" t="s">
        <v>179</v>
      </c>
      <c r="C12" s="159" t="s">
        <v>173</v>
      </c>
      <c r="D12" s="162">
        <v>1911</v>
      </c>
      <c r="E12" s="161">
        <v>3</v>
      </c>
      <c r="F12" s="161">
        <v>41</v>
      </c>
      <c r="G12" s="161">
        <v>1955</v>
      </c>
      <c r="H12" s="161">
        <v>28</v>
      </c>
      <c r="I12" s="161">
        <v>22</v>
      </c>
    </row>
    <row r="13" spans="1:10" ht="23.25" customHeight="1">
      <c r="A13" s="157"/>
      <c r="B13" s="239"/>
      <c r="C13" s="159" t="s">
        <v>172</v>
      </c>
      <c r="D13" s="162">
        <v>44</v>
      </c>
      <c r="E13" s="161" t="s">
        <v>58</v>
      </c>
      <c r="F13" s="161">
        <v>10</v>
      </c>
      <c r="G13" s="161">
        <v>54</v>
      </c>
      <c r="H13" s="161" t="s">
        <v>114</v>
      </c>
      <c r="I13" s="161" t="s">
        <v>58</v>
      </c>
    </row>
    <row r="14" spans="1:10" ht="23.25" customHeight="1">
      <c r="A14" s="158"/>
      <c r="B14" s="238" t="s">
        <v>178</v>
      </c>
      <c r="C14" s="159" t="s">
        <v>173</v>
      </c>
      <c r="D14" s="156">
        <v>1802</v>
      </c>
      <c r="E14" s="155">
        <v>7</v>
      </c>
      <c r="F14" s="155">
        <v>35</v>
      </c>
      <c r="G14" s="155">
        <v>1844</v>
      </c>
      <c r="H14" s="155">
        <v>29</v>
      </c>
      <c r="I14" s="155">
        <v>23</v>
      </c>
    </row>
    <row r="15" spans="1:10" ht="23.25" customHeight="1">
      <c r="A15" s="157"/>
      <c r="B15" s="239"/>
      <c r="C15" s="159" t="s">
        <v>172</v>
      </c>
      <c r="D15" s="156">
        <v>37</v>
      </c>
      <c r="E15" s="155" t="s">
        <v>114</v>
      </c>
      <c r="F15" s="155">
        <v>13</v>
      </c>
      <c r="G15" s="155">
        <v>50</v>
      </c>
      <c r="H15" s="155" t="s">
        <v>114</v>
      </c>
      <c r="I15" s="155">
        <v>1</v>
      </c>
    </row>
    <row r="16" spans="1:10" ht="23.25" customHeight="1">
      <c r="A16" s="158"/>
      <c r="B16" s="238" t="s">
        <v>177</v>
      </c>
      <c r="C16" s="159" t="s">
        <v>173</v>
      </c>
      <c r="D16" s="156">
        <v>1933</v>
      </c>
      <c r="E16" s="155">
        <v>5</v>
      </c>
      <c r="F16" s="155">
        <v>35</v>
      </c>
      <c r="G16" s="155">
        <v>1973</v>
      </c>
      <c r="H16" s="155">
        <v>35</v>
      </c>
      <c r="I16" s="155">
        <v>30</v>
      </c>
    </row>
    <row r="17" spans="1:9" ht="23.25" customHeight="1">
      <c r="A17" s="160"/>
      <c r="B17" s="240"/>
      <c r="C17" s="159" t="s">
        <v>172</v>
      </c>
      <c r="D17" s="156">
        <v>41</v>
      </c>
      <c r="E17" s="155" t="s">
        <v>114</v>
      </c>
      <c r="F17" s="155">
        <v>6</v>
      </c>
      <c r="G17" s="155">
        <v>47</v>
      </c>
      <c r="H17" s="155" t="s">
        <v>114</v>
      </c>
      <c r="I17" s="155" t="s">
        <v>114</v>
      </c>
    </row>
    <row r="18" spans="1:9" ht="23.25" customHeight="1">
      <c r="A18" s="158"/>
      <c r="B18" s="238" t="s">
        <v>176</v>
      </c>
      <c r="C18" s="86" t="s">
        <v>173</v>
      </c>
      <c r="D18" s="156">
        <v>2003</v>
      </c>
      <c r="E18" s="155">
        <v>2</v>
      </c>
      <c r="F18" s="155">
        <v>37</v>
      </c>
      <c r="G18" s="155">
        <v>2042</v>
      </c>
      <c r="H18" s="155">
        <v>17</v>
      </c>
      <c r="I18" s="155">
        <v>26</v>
      </c>
    </row>
    <row r="19" spans="1:9" ht="23.25" customHeight="1">
      <c r="A19" s="157"/>
      <c r="B19" s="239"/>
      <c r="C19" s="89" t="s">
        <v>172</v>
      </c>
      <c r="D19" s="156">
        <v>43</v>
      </c>
      <c r="E19" s="155">
        <v>2</v>
      </c>
      <c r="F19" s="155">
        <v>9</v>
      </c>
      <c r="G19" s="155">
        <v>54</v>
      </c>
      <c r="H19" s="155" t="s">
        <v>114</v>
      </c>
      <c r="I19" s="155">
        <v>1</v>
      </c>
    </row>
    <row r="20" spans="1:9" ht="23.25" customHeight="1">
      <c r="A20" s="158"/>
      <c r="B20" s="238" t="s">
        <v>175</v>
      </c>
      <c r="C20" s="89" t="s">
        <v>173</v>
      </c>
      <c r="D20" s="156">
        <v>1950</v>
      </c>
      <c r="E20" s="155">
        <v>2</v>
      </c>
      <c r="F20" s="155">
        <v>30</v>
      </c>
      <c r="G20" s="155">
        <v>1982</v>
      </c>
      <c r="H20" s="155">
        <v>10</v>
      </c>
      <c r="I20" s="155">
        <v>24</v>
      </c>
    </row>
    <row r="21" spans="1:9" ht="23.25" customHeight="1">
      <c r="A21" s="157"/>
      <c r="B21" s="239"/>
      <c r="C21" s="89" t="s">
        <v>172</v>
      </c>
      <c r="D21" s="156">
        <v>50</v>
      </c>
      <c r="E21" s="155">
        <v>1</v>
      </c>
      <c r="F21" s="155">
        <v>7</v>
      </c>
      <c r="G21" s="155">
        <v>58</v>
      </c>
      <c r="H21" s="155" t="s">
        <v>58</v>
      </c>
      <c r="I21" s="155">
        <v>2</v>
      </c>
    </row>
    <row r="22" spans="1:9" s="10" customFormat="1" ht="23.25" customHeight="1">
      <c r="A22" s="154"/>
      <c r="B22" s="236" t="s">
        <v>174</v>
      </c>
      <c r="C22" s="153" t="s">
        <v>173</v>
      </c>
      <c r="D22" s="152">
        <v>1947</v>
      </c>
      <c r="E22" s="151">
        <v>3</v>
      </c>
      <c r="F22" s="151">
        <v>29</v>
      </c>
      <c r="G22" s="151">
        <v>1979</v>
      </c>
      <c r="H22" s="151">
        <v>12</v>
      </c>
      <c r="I22" s="151">
        <v>33</v>
      </c>
    </row>
    <row r="23" spans="1:9" s="10" customFormat="1" ht="23.25" customHeight="1" thickBot="1">
      <c r="A23" s="150"/>
      <c r="B23" s="237"/>
      <c r="C23" s="149" t="s">
        <v>172</v>
      </c>
      <c r="D23" s="148">
        <v>56</v>
      </c>
      <c r="E23" s="147" t="s">
        <v>171</v>
      </c>
      <c r="F23" s="147">
        <v>6</v>
      </c>
      <c r="G23" s="147">
        <v>62</v>
      </c>
      <c r="H23" s="147">
        <v>1</v>
      </c>
      <c r="I23" s="147">
        <v>1</v>
      </c>
    </row>
    <row r="24" spans="1:9" s="145" customFormat="1" ht="13.5" customHeight="1">
      <c r="A24" s="146"/>
      <c r="B24" s="146"/>
    </row>
    <row r="30" spans="1:9" s="11" customFormat="1">
      <c r="A30" s="2"/>
      <c r="B30" s="2"/>
    </row>
  </sheetData>
  <mergeCells count="14">
    <mergeCell ref="A10:A11"/>
    <mergeCell ref="B22:B23"/>
    <mergeCell ref="B10:B11"/>
    <mergeCell ref="B12:B13"/>
    <mergeCell ref="B14:B15"/>
    <mergeCell ref="B16:B17"/>
    <mergeCell ref="B18:B19"/>
    <mergeCell ref="B20:B21"/>
    <mergeCell ref="H7:I7"/>
    <mergeCell ref="D8:G8"/>
    <mergeCell ref="H8:H9"/>
    <mergeCell ref="I8:I9"/>
    <mergeCell ref="A4:I4"/>
    <mergeCell ref="A8:C9"/>
  </mergeCells>
  <phoneticPr fontId="3"/>
  <hyperlinks>
    <hyperlink ref="J2" location="目次!A1" display="目　次"/>
  </hyperlinks>
  <pageMargins left="0.59055118110236227" right="0.39370078740157483" top="0.47244094488188981" bottom="0.82677165354330717" header="0.27559055118110237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Normal="100" workbookViewId="0">
      <selection activeCell="L2" sqref="L2"/>
    </sheetView>
  </sheetViews>
  <sheetFormatPr defaultRowHeight="13.5"/>
  <cols>
    <col min="1" max="1" width="5" style="2" customWidth="1"/>
    <col min="2" max="2" width="8.75" style="2" customWidth="1"/>
    <col min="3" max="4" width="7.625" style="2" customWidth="1"/>
    <col min="5" max="5" width="8.625" style="2" customWidth="1"/>
    <col min="6" max="6" width="7.625" style="2" customWidth="1"/>
    <col min="7" max="9" width="8.625" style="2" customWidth="1"/>
    <col min="10" max="11" width="7.625" style="2" customWidth="1"/>
    <col min="12" max="16384" width="9" style="2"/>
  </cols>
  <sheetData>
    <row r="1" spans="1:12">
      <c r="A1" s="1" t="s">
        <v>68</v>
      </c>
    </row>
    <row r="2" spans="1:12">
      <c r="L2" s="244" t="s">
        <v>203</v>
      </c>
    </row>
    <row r="4" spans="1:12" ht="18.75">
      <c r="A4" s="168" t="s">
        <v>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2">
      <c r="A5" s="3"/>
      <c r="B5" s="3"/>
    </row>
    <row r="6" spans="1:12">
      <c r="A6" s="3"/>
      <c r="B6" s="3"/>
    </row>
    <row r="7" spans="1:12" s="1" customFormat="1" ht="12.75" customHeight="1" thickBot="1">
      <c r="A7" s="1" t="s">
        <v>1</v>
      </c>
      <c r="G7" s="4"/>
      <c r="H7" s="4"/>
      <c r="I7" s="4"/>
      <c r="J7" s="169" t="s">
        <v>2</v>
      </c>
      <c r="K7" s="169"/>
    </row>
    <row r="8" spans="1:12" s="6" customFormat="1" ht="21" customHeight="1">
      <c r="A8" s="164" t="s">
        <v>73</v>
      </c>
      <c r="B8" s="165"/>
      <c r="C8" s="170" t="s">
        <v>3</v>
      </c>
      <c r="D8" s="172" t="s">
        <v>4</v>
      </c>
      <c r="E8" s="172"/>
      <c r="F8" s="172" t="s">
        <v>5</v>
      </c>
      <c r="G8" s="172"/>
      <c r="H8" s="5" t="s">
        <v>6</v>
      </c>
      <c r="I8" s="5" t="s">
        <v>7</v>
      </c>
      <c r="J8" s="170" t="s">
        <v>8</v>
      </c>
      <c r="K8" s="173" t="s">
        <v>9</v>
      </c>
    </row>
    <row r="9" spans="1:12" s="6" customFormat="1" ht="21" customHeight="1">
      <c r="A9" s="166"/>
      <c r="B9" s="167"/>
      <c r="C9" s="171"/>
      <c r="D9" s="45" t="s">
        <v>10</v>
      </c>
      <c r="E9" s="45" t="s">
        <v>11</v>
      </c>
      <c r="F9" s="45" t="s">
        <v>10</v>
      </c>
      <c r="G9" s="45" t="s">
        <v>11</v>
      </c>
      <c r="H9" s="7" t="s">
        <v>12</v>
      </c>
      <c r="I9" s="7" t="s">
        <v>12</v>
      </c>
      <c r="J9" s="171"/>
      <c r="K9" s="174"/>
    </row>
    <row r="10" spans="1:12" ht="21" customHeight="1">
      <c r="A10" s="61" t="s">
        <v>75</v>
      </c>
      <c r="B10" s="63" t="s">
        <v>74</v>
      </c>
      <c r="C10" s="8">
        <v>338</v>
      </c>
      <c r="D10" s="9">
        <v>12</v>
      </c>
      <c r="E10" s="9">
        <v>2051</v>
      </c>
      <c r="F10" s="9">
        <v>16</v>
      </c>
      <c r="G10" s="9">
        <v>214</v>
      </c>
      <c r="H10" s="9">
        <v>126</v>
      </c>
      <c r="I10" s="9">
        <v>68</v>
      </c>
      <c r="J10" s="9">
        <v>7</v>
      </c>
      <c r="K10" s="9">
        <v>109</v>
      </c>
    </row>
    <row r="11" spans="1:12" ht="21" customHeight="1">
      <c r="A11" s="61"/>
      <c r="B11" s="64" t="s">
        <v>72</v>
      </c>
      <c r="C11" s="8">
        <v>337</v>
      </c>
      <c r="D11" s="9">
        <v>11</v>
      </c>
      <c r="E11" s="9">
        <v>1981</v>
      </c>
      <c r="F11" s="9">
        <v>17</v>
      </c>
      <c r="G11" s="9">
        <v>233</v>
      </c>
      <c r="H11" s="9">
        <v>128</v>
      </c>
      <c r="I11" s="9">
        <v>67</v>
      </c>
      <c r="J11" s="9">
        <v>7</v>
      </c>
      <c r="K11" s="9">
        <v>107</v>
      </c>
    </row>
    <row r="12" spans="1:12" ht="21" customHeight="1">
      <c r="A12" s="61"/>
      <c r="B12" s="64" t="s">
        <v>71</v>
      </c>
      <c r="C12" s="8">
        <v>324</v>
      </c>
      <c r="D12" s="9">
        <v>11</v>
      </c>
      <c r="E12" s="9">
        <v>1981</v>
      </c>
      <c r="F12" s="9">
        <v>16</v>
      </c>
      <c r="G12" s="9">
        <v>225</v>
      </c>
      <c r="H12" s="9">
        <v>124</v>
      </c>
      <c r="I12" s="9">
        <v>68</v>
      </c>
      <c r="J12" s="9">
        <v>2</v>
      </c>
      <c r="K12" s="9">
        <v>103</v>
      </c>
    </row>
    <row r="13" spans="1:12" ht="21" customHeight="1">
      <c r="A13" s="61"/>
      <c r="B13" s="64" t="s">
        <v>70</v>
      </c>
      <c r="C13" s="8">
        <v>327</v>
      </c>
      <c r="D13" s="9">
        <v>11</v>
      </c>
      <c r="E13" s="9">
        <v>1932</v>
      </c>
      <c r="F13" s="9">
        <v>15</v>
      </c>
      <c r="G13" s="9">
        <v>206</v>
      </c>
      <c r="H13" s="9">
        <v>125</v>
      </c>
      <c r="I13" s="9">
        <v>67</v>
      </c>
      <c r="J13" s="9">
        <v>2</v>
      </c>
      <c r="K13" s="9">
        <v>107</v>
      </c>
    </row>
    <row r="14" spans="1:12" ht="21" customHeight="1">
      <c r="A14" s="61"/>
      <c r="B14" s="64" t="s">
        <v>69</v>
      </c>
      <c r="C14" s="8">
        <v>333</v>
      </c>
      <c r="D14" s="9">
        <v>11</v>
      </c>
      <c r="E14" s="9">
        <v>1929</v>
      </c>
      <c r="F14" s="9">
        <v>12</v>
      </c>
      <c r="G14" s="9">
        <v>183</v>
      </c>
      <c r="H14" s="9">
        <v>129</v>
      </c>
      <c r="I14" s="9">
        <v>69</v>
      </c>
      <c r="J14" s="9">
        <v>2</v>
      </c>
      <c r="K14" s="9">
        <v>110</v>
      </c>
    </row>
    <row r="15" spans="1:12" ht="21" customHeight="1">
      <c r="A15" s="61"/>
      <c r="B15" s="64" t="s">
        <v>76</v>
      </c>
      <c r="C15" s="8">
        <v>333</v>
      </c>
      <c r="D15" s="9">
        <v>11</v>
      </c>
      <c r="E15" s="9">
        <v>1929</v>
      </c>
      <c r="F15" s="9">
        <v>12</v>
      </c>
      <c r="G15" s="9">
        <v>183</v>
      </c>
      <c r="H15" s="9">
        <v>127</v>
      </c>
      <c r="I15" s="9">
        <v>70</v>
      </c>
      <c r="J15" s="9">
        <v>2</v>
      </c>
      <c r="K15" s="9">
        <v>111</v>
      </c>
    </row>
    <row r="16" spans="1:12" s="10" customFormat="1" ht="21" customHeight="1" thickBot="1">
      <c r="A16" s="62"/>
      <c r="B16" s="54" t="s">
        <v>13</v>
      </c>
      <c r="C16" s="50">
        <v>332</v>
      </c>
      <c r="D16" s="51">
        <v>11</v>
      </c>
      <c r="E16" s="51">
        <v>1929</v>
      </c>
      <c r="F16" s="51">
        <v>11</v>
      </c>
      <c r="G16" s="51">
        <v>164</v>
      </c>
      <c r="H16" s="51">
        <v>126</v>
      </c>
      <c r="I16" s="51">
        <v>70</v>
      </c>
      <c r="J16" s="51">
        <v>2</v>
      </c>
      <c r="K16" s="51">
        <v>112</v>
      </c>
    </row>
    <row r="17" spans="1:2" ht="13.5" customHeight="1">
      <c r="A17" s="1" t="s">
        <v>14</v>
      </c>
    </row>
    <row r="26" spans="1:2" s="11" customFormat="1">
      <c r="A26" s="2"/>
      <c r="B26" s="2"/>
    </row>
  </sheetData>
  <mergeCells count="8">
    <mergeCell ref="A8:B9"/>
    <mergeCell ref="A4:K4"/>
    <mergeCell ref="J7:K7"/>
    <mergeCell ref="C8:C9"/>
    <mergeCell ref="D8:E8"/>
    <mergeCell ref="F8:G8"/>
    <mergeCell ref="J8:J9"/>
    <mergeCell ref="K8:K9"/>
  </mergeCells>
  <phoneticPr fontId="3"/>
  <hyperlinks>
    <hyperlink ref="L2" location="目次!A1" display="目　次"/>
  </hyperlinks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/>
  </sheetViews>
  <sheetFormatPr defaultRowHeight="13.5"/>
  <cols>
    <col min="1" max="1" width="5" style="2" customWidth="1"/>
    <col min="2" max="2" width="9.125" style="2" customWidth="1"/>
    <col min="3" max="7" width="9" style="2"/>
    <col min="8" max="9" width="10.625" style="2" customWidth="1"/>
    <col min="10" max="16384" width="9" style="2"/>
  </cols>
  <sheetData>
    <row r="1" spans="1:11">
      <c r="A1" s="1" t="s">
        <v>68</v>
      </c>
    </row>
    <row r="2" spans="1:11">
      <c r="K2" s="244" t="s">
        <v>203</v>
      </c>
    </row>
    <row r="4" spans="1:11" s="13" customFormat="1" ht="18.75">
      <c r="A4" s="168" t="s">
        <v>59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1">
      <c r="A5" s="3"/>
      <c r="B5" s="3"/>
    </row>
    <row r="6" spans="1:11">
      <c r="A6" s="3"/>
      <c r="B6" s="3"/>
    </row>
    <row r="7" spans="1:11" s="1" customFormat="1" ht="17.25" customHeight="1" thickBot="1">
      <c r="A7" s="1" t="s">
        <v>25</v>
      </c>
      <c r="F7" s="4"/>
      <c r="G7" s="4"/>
      <c r="H7" s="4"/>
      <c r="I7" s="169" t="s">
        <v>2</v>
      </c>
      <c r="J7" s="169"/>
    </row>
    <row r="8" spans="1:11" s="6" customFormat="1" ht="24" customHeight="1">
      <c r="A8" s="175" t="s">
        <v>73</v>
      </c>
      <c r="B8" s="176"/>
      <c r="C8" s="46" t="s">
        <v>3</v>
      </c>
      <c r="D8" s="46" t="s">
        <v>60</v>
      </c>
      <c r="E8" s="46" t="s">
        <v>61</v>
      </c>
      <c r="F8" s="46" t="s">
        <v>62</v>
      </c>
      <c r="G8" s="46" t="s">
        <v>63</v>
      </c>
      <c r="H8" s="46" t="s">
        <v>64</v>
      </c>
      <c r="I8" s="46" t="s">
        <v>65</v>
      </c>
      <c r="J8" s="47" t="s">
        <v>66</v>
      </c>
    </row>
    <row r="9" spans="1:11" ht="24" customHeight="1">
      <c r="A9" s="61" t="s">
        <v>75</v>
      </c>
      <c r="B9" s="63" t="s">
        <v>77</v>
      </c>
      <c r="C9" s="8">
        <v>2993</v>
      </c>
      <c r="D9" s="9">
        <v>357</v>
      </c>
      <c r="E9" s="9">
        <v>105</v>
      </c>
      <c r="F9" s="9">
        <v>335</v>
      </c>
      <c r="G9" s="9">
        <v>36</v>
      </c>
      <c r="H9" s="9">
        <v>1207</v>
      </c>
      <c r="I9" s="9">
        <v>902</v>
      </c>
      <c r="J9" s="9">
        <v>51</v>
      </c>
    </row>
    <row r="10" spans="1:11" ht="24" customHeight="1">
      <c r="A10" s="61"/>
      <c r="B10" s="64" t="s">
        <v>78</v>
      </c>
      <c r="C10" s="8">
        <v>3006</v>
      </c>
      <c r="D10" s="9">
        <v>355</v>
      </c>
      <c r="E10" s="9">
        <v>100</v>
      </c>
      <c r="F10" s="9">
        <v>328</v>
      </c>
      <c r="G10" s="9">
        <v>38</v>
      </c>
      <c r="H10" s="9">
        <v>1281</v>
      </c>
      <c r="I10" s="9">
        <v>856</v>
      </c>
      <c r="J10" s="9">
        <v>48</v>
      </c>
    </row>
    <row r="11" spans="1:11" ht="24" customHeight="1">
      <c r="A11" s="61"/>
      <c r="B11" s="64" t="s">
        <v>79</v>
      </c>
      <c r="C11" s="8">
        <v>3108</v>
      </c>
      <c r="D11" s="9">
        <v>360</v>
      </c>
      <c r="E11" s="9">
        <v>103</v>
      </c>
      <c r="F11" s="9">
        <v>341</v>
      </c>
      <c r="G11" s="9">
        <v>37</v>
      </c>
      <c r="H11" s="9">
        <v>1343</v>
      </c>
      <c r="I11" s="9">
        <v>861</v>
      </c>
      <c r="J11" s="9">
        <v>63</v>
      </c>
    </row>
    <row r="12" spans="1:11" ht="24" customHeight="1" thickBot="1">
      <c r="A12" s="62"/>
      <c r="B12" s="54" t="s">
        <v>80</v>
      </c>
      <c r="C12" s="48">
        <v>3218</v>
      </c>
      <c r="D12" s="49">
        <v>360</v>
      </c>
      <c r="E12" s="49">
        <v>101</v>
      </c>
      <c r="F12" s="49">
        <v>357</v>
      </c>
      <c r="G12" s="49">
        <v>32</v>
      </c>
      <c r="H12" s="49">
        <v>1471</v>
      </c>
      <c r="I12" s="49">
        <v>836</v>
      </c>
      <c r="J12" s="49">
        <v>61</v>
      </c>
    </row>
    <row r="13" spans="1:11" ht="12.75" customHeight="1">
      <c r="A13" s="1" t="s">
        <v>67</v>
      </c>
    </row>
    <row r="21" spans="1:2" s="11" customFormat="1">
      <c r="A21" s="2"/>
      <c r="B21" s="2"/>
    </row>
  </sheetData>
  <mergeCells count="3">
    <mergeCell ref="I7:J7"/>
    <mergeCell ref="A8:B8"/>
    <mergeCell ref="A4:J4"/>
  </mergeCells>
  <phoneticPr fontId="3"/>
  <hyperlinks>
    <hyperlink ref="K2" location="目次!A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workbookViewId="0">
      <selection activeCell="G2" sqref="G2"/>
    </sheetView>
  </sheetViews>
  <sheetFormatPr defaultRowHeight="13.5"/>
  <cols>
    <col min="1" max="1" width="4.625" style="2" customWidth="1"/>
    <col min="2" max="2" width="9" style="2" customWidth="1"/>
    <col min="3" max="6" width="19.125" style="2" customWidth="1"/>
    <col min="7" max="16384" width="9" style="2"/>
  </cols>
  <sheetData>
    <row r="1" spans="1:7">
      <c r="A1" s="1" t="s">
        <v>68</v>
      </c>
      <c r="F1" s="12"/>
    </row>
    <row r="2" spans="1:7">
      <c r="G2" s="244" t="s">
        <v>203</v>
      </c>
    </row>
    <row r="4" spans="1:7" s="13" customFormat="1" ht="18.75">
      <c r="A4" s="168" t="s">
        <v>15</v>
      </c>
      <c r="B4" s="168"/>
      <c r="C4" s="168"/>
      <c r="D4" s="168"/>
      <c r="E4" s="168"/>
      <c r="F4" s="168"/>
    </row>
    <row r="5" spans="1:7">
      <c r="A5" s="3"/>
      <c r="B5" s="3"/>
    </row>
    <row r="6" spans="1:7">
      <c r="A6" s="3"/>
      <c r="B6" s="3"/>
    </row>
    <row r="7" spans="1:7" ht="15" customHeight="1">
      <c r="A7" s="3"/>
      <c r="B7" s="3"/>
      <c r="E7" s="177"/>
      <c r="F7" s="177"/>
    </row>
    <row r="8" spans="1:7" s="1" customFormat="1" ht="12.75" customHeight="1" thickBot="1">
      <c r="A8" s="1" t="s">
        <v>16</v>
      </c>
      <c r="D8" s="14"/>
      <c r="E8" s="14"/>
      <c r="F8" s="41" t="s">
        <v>17</v>
      </c>
    </row>
    <row r="9" spans="1:7" ht="24.75" customHeight="1">
      <c r="A9" s="182" t="s">
        <v>81</v>
      </c>
      <c r="B9" s="183"/>
      <c r="C9" s="178" t="s">
        <v>18</v>
      </c>
      <c r="D9" s="179"/>
      <c r="E9" s="180" t="s">
        <v>19</v>
      </c>
      <c r="F9" s="181"/>
    </row>
    <row r="10" spans="1:7" ht="24.75" customHeight="1">
      <c r="A10" s="184"/>
      <c r="B10" s="185"/>
      <c r="C10" s="15" t="s">
        <v>20</v>
      </c>
      <c r="D10" s="15" t="s">
        <v>21</v>
      </c>
      <c r="E10" s="15" t="s">
        <v>20</v>
      </c>
      <c r="F10" s="16" t="s">
        <v>22</v>
      </c>
    </row>
    <row r="11" spans="1:7" ht="24.75" customHeight="1">
      <c r="A11" s="61" t="s">
        <v>75</v>
      </c>
      <c r="B11" s="63" t="s">
        <v>82</v>
      </c>
      <c r="C11" s="8">
        <v>29</v>
      </c>
      <c r="D11" s="17">
        <v>26.9</v>
      </c>
      <c r="E11" s="18">
        <v>3</v>
      </c>
      <c r="F11" s="19">
        <v>2.9</v>
      </c>
    </row>
    <row r="12" spans="1:7" ht="24.75" customHeight="1">
      <c r="A12" s="61"/>
      <c r="B12" s="64" t="s">
        <v>78</v>
      </c>
      <c r="C12" s="20">
        <v>34</v>
      </c>
      <c r="D12" s="21">
        <v>31.2</v>
      </c>
      <c r="E12" s="22">
        <v>1</v>
      </c>
      <c r="F12" s="23">
        <v>0.9</v>
      </c>
    </row>
    <row r="13" spans="1:7" ht="24.75" customHeight="1">
      <c r="A13" s="61"/>
      <c r="B13" s="64" t="s">
        <v>83</v>
      </c>
      <c r="C13" s="20">
        <v>34</v>
      </c>
      <c r="D13" s="21">
        <v>31.8</v>
      </c>
      <c r="E13" s="22">
        <v>2</v>
      </c>
      <c r="F13" s="23">
        <v>1.9</v>
      </c>
    </row>
    <row r="14" spans="1:7" ht="24.75" customHeight="1">
      <c r="A14" s="61"/>
      <c r="B14" s="64" t="s">
        <v>79</v>
      </c>
      <c r="C14" s="20">
        <v>32</v>
      </c>
      <c r="D14" s="21">
        <v>29.4</v>
      </c>
      <c r="E14" s="22">
        <v>6</v>
      </c>
      <c r="F14" s="23">
        <v>5.7</v>
      </c>
    </row>
    <row r="15" spans="1:7" ht="24.75" customHeight="1">
      <c r="A15" s="61"/>
      <c r="B15" s="64" t="s">
        <v>84</v>
      </c>
      <c r="C15" s="20">
        <v>32</v>
      </c>
      <c r="D15" s="21">
        <v>31.2</v>
      </c>
      <c r="E15" s="22">
        <v>3</v>
      </c>
      <c r="F15" s="23">
        <v>3</v>
      </c>
    </row>
    <row r="16" spans="1:7" ht="24.75" customHeight="1">
      <c r="A16" s="61"/>
      <c r="B16" s="64" t="s">
        <v>80</v>
      </c>
      <c r="C16" s="20">
        <v>19</v>
      </c>
      <c r="D16" s="21">
        <v>18.7</v>
      </c>
      <c r="E16" s="22">
        <v>3</v>
      </c>
      <c r="F16" s="23">
        <v>3</v>
      </c>
    </row>
    <row r="17" spans="1:6" s="10" customFormat="1" ht="24.75" customHeight="1" thickBot="1">
      <c r="A17" s="62"/>
      <c r="B17" s="54" t="s">
        <v>23</v>
      </c>
      <c r="C17" s="57">
        <v>25</v>
      </c>
      <c r="D17" s="52">
        <v>25</v>
      </c>
      <c r="E17" s="51">
        <v>1</v>
      </c>
      <c r="F17" s="58">
        <v>1</v>
      </c>
    </row>
    <row r="18" spans="1:6" s="1" customFormat="1" ht="13.5" customHeight="1">
      <c r="A18" s="12" t="s">
        <v>85</v>
      </c>
      <c r="B18" s="1" t="s">
        <v>86</v>
      </c>
    </row>
    <row r="19" spans="1:6" s="1" customFormat="1" ht="13.5" customHeight="1">
      <c r="B19" s="1" t="s">
        <v>87</v>
      </c>
    </row>
    <row r="27" spans="1:6" s="11" customFormat="1"/>
  </sheetData>
  <mergeCells count="5">
    <mergeCell ref="E7:F7"/>
    <mergeCell ref="C9:D9"/>
    <mergeCell ref="E9:F9"/>
    <mergeCell ref="A9:B10"/>
    <mergeCell ref="A4:F4"/>
  </mergeCells>
  <phoneticPr fontId="3"/>
  <hyperlinks>
    <hyperlink ref="G2" location="目次!A1" display="目　次"/>
  </hyperlinks>
  <pageMargins left="0.78740157480314965" right="0.39370078740157483" top="0.47244094488188981" bottom="0.82677165354330717" header="0.27559055118110237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Normal="100" workbookViewId="0">
      <selection activeCell="L2" sqref="L2"/>
    </sheetView>
  </sheetViews>
  <sheetFormatPr defaultRowHeight="13.5"/>
  <cols>
    <col min="1" max="1" width="4.75" style="2" customWidth="1"/>
    <col min="2" max="2" width="9.625" style="2" customWidth="1"/>
    <col min="3" max="3" width="9.125" style="2" customWidth="1"/>
    <col min="4" max="4" width="14.25" style="2" customWidth="1"/>
    <col min="5" max="6" width="10.5" style="2" customWidth="1"/>
    <col min="7" max="7" width="12.5" style="2" customWidth="1"/>
    <col min="8" max="8" width="9.625" style="2" customWidth="1"/>
    <col min="9" max="10" width="10.5" style="2" customWidth="1"/>
    <col min="11" max="11" width="14.75" style="2" customWidth="1"/>
    <col min="12" max="12" width="8.125" style="2" customWidth="1"/>
    <col min="13" max="16384" width="9" style="2"/>
  </cols>
  <sheetData>
    <row r="1" spans="1:12">
      <c r="A1" s="1" t="s">
        <v>68</v>
      </c>
    </row>
    <row r="2" spans="1:12">
      <c r="L2" s="244" t="s">
        <v>203</v>
      </c>
    </row>
    <row r="3" spans="1:12" s="25" customFormat="1" ht="18.75">
      <c r="A3" s="168" t="s">
        <v>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24"/>
    </row>
    <row r="4" spans="1:12">
      <c r="A4" s="3"/>
      <c r="B4" s="3"/>
      <c r="C4" s="3"/>
      <c r="D4" s="3"/>
    </row>
    <row r="5" spans="1:12">
      <c r="A5" s="3"/>
      <c r="B5" s="3"/>
      <c r="C5" s="3"/>
      <c r="D5" s="3"/>
    </row>
    <row r="6" spans="1:12" s="1" customFormat="1" ht="15" customHeight="1">
      <c r="I6" s="26"/>
      <c r="J6" s="26"/>
      <c r="K6" s="26"/>
    </row>
    <row r="7" spans="1:12" s="1" customFormat="1" ht="12.75" customHeight="1" thickBot="1">
      <c r="A7" s="1" t="s">
        <v>25</v>
      </c>
      <c r="I7" s="27"/>
      <c r="J7" s="27"/>
      <c r="K7" s="28" t="s">
        <v>17</v>
      </c>
    </row>
    <row r="8" spans="1:12" s="1" customFormat="1" ht="33.75" customHeight="1">
      <c r="A8" s="188" t="s">
        <v>81</v>
      </c>
      <c r="B8" s="189"/>
      <c r="C8" s="29" t="s">
        <v>3</v>
      </c>
      <c r="D8" s="29" t="s">
        <v>26</v>
      </c>
      <c r="E8" s="30" t="s">
        <v>27</v>
      </c>
      <c r="F8" s="29" t="s">
        <v>28</v>
      </c>
      <c r="G8" s="31" t="s">
        <v>29</v>
      </c>
      <c r="H8" s="186" t="s">
        <v>30</v>
      </c>
      <c r="I8" s="187"/>
      <c r="J8" s="32" t="s">
        <v>31</v>
      </c>
      <c r="K8" s="32" t="s">
        <v>32</v>
      </c>
    </row>
    <row r="9" spans="1:12" ht="21.75" customHeight="1">
      <c r="A9" s="61" t="s">
        <v>75</v>
      </c>
      <c r="B9" s="63" t="s">
        <v>91</v>
      </c>
      <c r="C9" s="33">
        <v>1783</v>
      </c>
      <c r="D9" s="22">
        <v>3</v>
      </c>
      <c r="E9" s="22">
        <v>537</v>
      </c>
      <c r="F9" s="22">
        <v>25</v>
      </c>
      <c r="G9" s="22">
        <v>9</v>
      </c>
      <c r="H9" s="22"/>
      <c r="I9" s="22">
        <v>301</v>
      </c>
      <c r="J9" s="22">
        <v>170</v>
      </c>
      <c r="K9" s="22">
        <v>10</v>
      </c>
    </row>
    <row r="10" spans="1:12" ht="21.75" customHeight="1">
      <c r="A10" s="61"/>
      <c r="B10" s="64" t="s">
        <v>88</v>
      </c>
      <c r="C10" s="33">
        <v>1944</v>
      </c>
      <c r="D10" s="22">
        <v>1</v>
      </c>
      <c r="E10" s="22">
        <v>580</v>
      </c>
      <c r="F10" s="22">
        <v>35</v>
      </c>
      <c r="G10" s="22">
        <v>14</v>
      </c>
      <c r="H10" s="22"/>
      <c r="I10" s="22">
        <v>316</v>
      </c>
      <c r="J10" s="22">
        <v>208</v>
      </c>
      <c r="K10" s="22">
        <v>17</v>
      </c>
    </row>
    <row r="11" spans="1:12" s="10" customFormat="1" ht="21.75" customHeight="1">
      <c r="A11" s="61"/>
      <c r="B11" s="64" t="s">
        <v>83</v>
      </c>
      <c r="C11" s="33">
        <v>1874</v>
      </c>
      <c r="D11" s="22">
        <v>6</v>
      </c>
      <c r="E11" s="22">
        <v>519</v>
      </c>
      <c r="F11" s="22">
        <v>32</v>
      </c>
      <c r="G11" s="22">
        <v>16</v>
      </c>
      <c r="H11" s="22"/>
      <c r="I11" s="22">
        <v>311</v>
      </c>
      <c r="J11" s="22">
        <v>195</v>
      </c>
      <c r="K11" s="22">
        <v>15</v>
      </c>
    </row>
    <row r="12" spans="1:12" s="3" customFormat="1" ht="21.75" customHeight="1">
      <c r="A12" s="61"/>
      <c r="B12" s="64" t="s">
        <v>79</v>
      </c>
      <c r="C12" s="33">
        <v>1925</v>
      </c>
      <c r="D12" s="22">
        <v>1</v>
      </c>
      <c r="E12" s="22">
        <v>558</v>
      </c>
      <c r="F12" s="22">
        <v>21</v>
      </c>
      <c r="G12" s="22">
        <v>9</v>
      </c>
      <c r="H12" s="22"/>
      <c r="I12" s="22">
        <v>340</v>
      </c>
      <c r="J12" s="22">
        <v>183</v>
      </c>
      <c r="K12" s="22">
        <v>29</v>
      </c>
    </row>
    <row r="13" spans="1:12" s="3" customFormat="1" ht="21.75" customHeight="1">
      <c r="A13" s="61"/>
      <c r="B13" s="64" t="s">
        <v>89</v>
      </c>
      <c r="C13" s="33">
        <v>2032</v>
      </c>
      <c r="D13" s="22">
        <v>6</v>
      </c>
      <c r="E13" s="22">
        <v>560</v>
      </c>
      <c r="F13" s="22">
        <v>35</v>
      </c>
      <c r="G13" s="22">
        <v>20</v>
      </c>
      <c r="H13" s="22"/>
      <c r="I13" s="22">
        <v>348</v>
      </c>
      <c r="J13" s="22">
        <v>214</v>
      </c>
      <c r="K13" s="22">
        <v>20</v>
      </c>
    </row>
    <row r="14" spans="1:12" s="3" customFormat="1" ht="21.75" customHeight="1">
      <c r="A14" s="61"/>
      <c r="B14" s="64" t="s">
        <v>90</v>
      </c>
      <c r="C14" s="33">
        <v>2023</v>
      </c>
      <c r="D14" s="22">
        <v>2</v>
      </c>
      <c r="E14" s="22">
        <v>557</v>
      </c>
      <c r="F14" s="22">
        <v>27</v>
      </c>
      <c r="G14" s="22">
        <v>10</v>
      </c>
      <c r="H14" s="22"/>
      <c r="I14" s="22">
        <v>383</v>
      </c>
      <c r="J14" s="22">
        <v>181</v>
      </c>
      <c r="K14" s="22">
        <v>21</v>
      </c>
    </row>
    <row r="15" spans="1:12" s="10" customFormat="1" ht="21.75" customHeight="1">
      <c r="A15" s="65"/>
      <c r="B15" s="66" t="s">
        <v>33</v>
      </c>
      <c r="C15" s="56">
        <v>1958</v>
      </c>
      <c r="D15" s="53">
        <v>3</v>
      </c>
      <c r="E15" s="53">
        <v>533</v>
      </c>
      <c r="F15" s="53">
        <v>34</v>
      </c>
      <c r="G15" s="53">
        <v>20</v>
      </c>
      <c r="H15" s="53"/>
      <c r="I15" s="53">
        <v>310</v>
      </c>
      <c r="J15" s="53">
        <v>179</v>
      </c>
      <c r="K15" s="53">
        <v>20</v>
      </c>
    </row>
    <row r="16" spans="1:12" s="37" customFormat="1" ht="33.75" customHeight="1">
      <c r="A16" s="190" t="s">
        <v>81</v>
      </c>
      <c r="B16" s="191"/>
      <c r="C16" s="34" t="s">
        <v>34</v>
      </c>
      <c r="D16" s="35" t="s">
        <v>35</v>
      </c>
      <c r="E16" s="36" t="s">
        <v>36</v>
      </c>
      <c r="F16" s="36" t="s">
        <v>37</v>
      </c>
      <c r="G16" s="36" t="s">
        <v>38</v>
      </c>
      <c r="H16" s="36" t="s">
        <v>39</v>
      </c>
      <c r="I16" s="35" t="s">
        <v>40</v>
      </c>
      <c r="J16" s="36" t="s">
        <v>41</v>
      </c>
      <c r="K16" s="34" t="s">
        <v>42</v>
      </c>
    </row>
    <row r="17" spans="1:13" ht="21.75" customHeight="1">
      <c r="A17" s="61" t="s">
        <v>75</v>
      </c>
      <c r="B17" s="63" t="s">
        <v>82</v>
      </c>
      <c r="C17" s="33">
        <v>192</v>
      </c>
      <c r="D17" s="22">
        <v>33</v>
      </c>
      <c r="E17" s="22">
        <v>5</v>
      </c>
      <c r="F17" s="22">
        <v>35</v>
      </c>
      <c r="G17" s="22">
        <v>41</v>
      </c>
      <c r="H17" s="22">
        <v>65</v>
      </c>
      <c r="I17" s="22">
        <v>51</v>
      </c>
      <c r="J17" s="22">
        <v>36</v>
      </c>
      <c r="K17" s="22">
        <v>270</v>
      </c>
    </row>
    <row r="18" spans="1:13" ht="21.75" customHeight="1">
      <c r="A18" s="61"/>
      <c r="B18" s="64" t="s">
        <v>88</v>
      </c>
      <c r="C18" s="33">
        <v>167</v>
      </c>
      <c r="D18" s="22">
        <v>30</v>
      </c>
      <c r="E18" s="22">
        <v>4</v>
      </c>
      <c r="F18" s="22">
        <v>35</v>
      </c>
      <c r="G18" s="22">
        <v>39</v>
      </c>
      <c r="H18" s="22">
        <v>65</v>
      </c>
      <c r="I18" s="22">
        <v>75</v>
      </c>
      <c r="J18" s="22">
        <v>33</v>
      </c>
      <c r="K18" s="22">
        <v>325</v>
      </c>
      <c r="L18" s="38"/>
      <c r="M18" s="38"/>
    </row>
    <row r="19" spans="1:13" s="10" customFormat="1" ht="21.75" customHeight="1">
      <c r="A19" s="61"/>
      <c r="B19" s="64" t="s">
        <v>83</v>
      </c>
      <c r="C19" s="22">
        <v>193</v>
      </c>
      <c r="D19" s="22">
        <v>23</v>
      </c>
      <c r="E19" s="22">
        <v>10</v>
      </c>
      <c r="F19" s="22">
        <v>25</v>
      </c>
      <c r="G19" s="22">
        <v>33</v>
      </c>
      <c r="H19" s="22">
        <v>62</v>
      </c>
      <c r="I19" s="22">
        <v>60</v>
      </c>
      <c r="J19" s="22">
        <v>48</v>
      </c>
      <c r="K19" s="22">
        <v>326</v>
      </c>
    </row>
    <row r="20" spans="1:13" s="3" customFormat="1" ht="21.75" customHeight="1">
      <c r="A20" s="61"/>
      <c r="B20" s="64" t="s">
        <v>79</v>
      </c>
      <c r="C20" s="33">
        <v>176</v>
      </c>
      <c r="D20" s="22">
        <v>28</v>
      </c>
      <c r="E20" s="22">
        <v>5</v>
      </c>
      <c r="F20" s="22">
        <v>22</v>
      </c>
      <c r="G20" s="22">
        <v>34</v>
      </c>
      <c r="H20" s="22">
        <v>78</v>
      </c>
      <c r="I20" s="22">
        <v>72</v>
      </c>
      <c r="J20" s="22">
        <v>34</v>
      </c>
      <c r="K20" s="22">
        <v>335</v>
      </c>
    </row>
    <row r="21" spans="1:13" s="3" customFormat="1" ht="21.75" customHeight="1">
      <c r="A21" s="61"/>
      <c r="B21" s="64" t="s">
        <v>89</v>
      </c>
      <c r="C21" s="22">
        <v>190</v>
      </c>
      <c r="D21" s="22">
        <v>36</v>
      </c>
      <c r="E21" s="22">
        <v>3</v>
      </c>
      <c r="F21" s="22">
        <v>30</v>
      </c>
      <c r="G21" s="22">
        <v>42</v>
      </c>
      <c r="H21" s="22">
        <v>86</v>
      </c>
      <c r="I21" s="22">
        <v>74</v>
      </c>
      <c r="J21" s="22">
        <v>36</v>
      </c>
      <c r="K21" s="22">
        <v>332</v>
      </c>
    </row>
    <row r="22" spans="1:13" s="3" customFormat="1" ht="21.75" customHeight="1">
      <c r="A22" s="61"/>
      <c r="B22" s="64" t="s">
        <v>90</v>
      </c>
      <c r="C22" s="22">
        <v>187</v>
      </c>
      <c r="D22" s="22">
        <v>24</v>
      </c>
      <c r="E22" s="22">
        <v>2</v>
      </c>
      <c r="F22" s="22">
        <v>27</v>
      </c>
      <c r="G22" s="22">
        <v>41</v>
      </c>
      <c r="H22" s="22">
        <v>105</v>
      </c>
      <c r="I22" s="22">
        <v>82</v>
      </c>
      <c r="J22" s="22">
        <v>27</v>
      </c>
      <c r="K22" s="22">
        <v>347</v>
      </c>
    </row>
    <row r="23" spans="1:13" s="10" customFormat="1" ht="21.75" customHeight="1" thickBot="1">
      <c r="A23" s="62"/>
      <c r="B23" s="54" t="s">
        <v>43</v>
      </c>
      <c r="C23" s="51">
        <v>175</v>
      </c>
      <c r="D23" s="51">
        <v>36</v>
      </c>
      <c r="E23" s="51">
        <v>5</v>
      </c>
      <c r="F23" s="51">
        <v>23</v>
      </c>
      <c r="G23" s="51">
        <v>41</v>
      </c>
      <c r="H23" s="51">
        <v>137</v>
      </c>
      <c r="I23" s="51">
        <v>61</v>
      </c>
      <c r="J23" s="51">
        <v>33</v>
      </c>
      <c r="K23" s="51">
        <v>348</v>
      </c>
    </row>
    <row r="26" spans="1:13">
      <c r="K26" s="38"/>
    </row>
    <row r="30" spans="1:13" ht="13.5" customHeight="1"/>
    <row r="31" spans="1:13" s="11" customFormat="1"/>
  </sheetData>
  <mergeCells count="4">
    <mergeCell ref="H8:I8"/>
    <mergeCell ref="A8:B8"/>
    <mergeCell ref="A16:B16"/>
    <mergeCell ref="A3:K3"/>
  </mergeCells>
  <phoneticPr fontId="3"/>
  <hyperlinks>
    <hyperlink ref="L2" location="目次!A1" display="目　次"/>
  </hyperlinks>
  <pageMargins left="0.39370078740157483" right="0.19685039370078741" top="0.59055118110236227" bottom="0.59055118110236227" header="0.27559055118110237" footer="0.51181102362204722"/>
  <pageSetup paperSize="9" scale="8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>
      <selection activeCell="N2" sqref="N2"/>
    </sheetView>
  </sheetViews>
  <sheetFormatPr defaultRowHeight="13.5"/>
  <cols>
    <col min="1" max="1" width="5.125" style="2" customWidth="1"/>
    <col min="2" max="2" width="9" style="2" customWidth="1"/>
    <col min="3" max="13" width="7.125" style="2" customWidth="1"/>
    <col min="14" max="14" width="7.625" style="2" customWidth="1"/>
    <col min="15" max="16384" width="9" style="2"/>
  </cols>
  <sheetData>
    <row r="1" spans="1:14">
      <c r="A1" s="1" t="s">
        <v>68</v>
      </c>
    </row>
    <row r="2" spans="1:14">
      <c r="N2" s="244" t="s">
        <v>203</v>
      </c>
    </row>
    <row r="4" spans="1:14" s="25" customFormat="1" ht="18.75">
      <c r="A4" s="168" t="s">
        <v>44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4" s="40" customFormat="1" ht="2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4" ht="23.25" customHeight="1"/>
    <row r="7" spans="1:14" s="1" customFormat="1" ht="12.75" customHeight="1" thickBot="1">
      <c r="A7" s="1" t="s">
        <v>25</v>
      </c>
      <c r="I7" s="14"/>
      <c r="J7" s="14"/>
      <c r="K7" s="192" t="s">
        <v>17</v>
      </c>
      <c r="L7" s="192"/>
      <c r="M7" s="192"/>
    </row>
    <row r="8" spans="1:14" ht="33" customHeight="1">
      <c r="A8" s="193" t="s">
        <v>81</v>
      </c>
      <c r="B8" s="194"/>
      <c r="C8" s="42" t="s">
        <v>3</v>
      </c>
      <c r="D8" s="43" t="s">
        <v>45</v>
      </c>
      <c r="E8" s="43" t="s">
        <v>46</v>
      </c>
      <c r="F8" s="43" t="s">
        <v>47</v>
      </c>
      <c r="G8" s="43" t="s">
        <v>48</v>
      </c>
      <c r="H8" s="43" t="s">
        <v>49</v>
      </c>
      <c r="I8" s="43" t="s">
        <v>50</v>
      </c>
      <c r="J8" s="43" t="s">
        <v>51</v>
      </c>
      <c r="K8" s="43" t="s">
        <v>52</v>
      </c>
      <c r="L8" s="43" t="s">
        <v>53</v>
      </c>
      <c r="M8" s="44" t="s">
        <v>54</v>
      </c>
    </row>
    <row r="9" spans="1:14" ht="23.25" customHeight="1">
      <c r="A9" s="61" t="s">
        <v>75</v>
      </c>
      <c r="B9" s="63" t="s">
        <v>82</v>
      </c>
      <c r="C9" s="33">
        <v>1783</v>
      </c>
      <c r="D9" s="22">
        <v>5</v>
      </c>
      <c r="E9" s="22">
        <v>2</v>
      </c>
      <c r="F9" s="22">
        <v>3</v>
      </c>
      <c r="G9" s="22">
        <v>8</v>
      </c>
      <c r="H9" s="22">
        <v>35</v>
      </c>
      <c r="I9" s="22">
        <v>99</v>
      </c>
      <c r="J9" s="22">
        <v>176</v>
      </c>
      <c r="K9" s="22">
        <v>437</v>
      </c>
      <c r="L9" s="22">
        <v>1018</v>
      </c>
      <c r="M9" s="22" t="s">
        <v>55</v>
      </c>
    </row>
    <row r="10" spans="1:14" ht="23.25" customHeight="1">
      <c r="A10" s="68"/>
      <c r="B10" s="64" t="s">
        <v>88</v>
      </c>
      <c r="C10" s="33">
        <v>1944</v>
      </c>
      <c r="D10" s="22">
        <v>4</v>
      </c>
      <c r="E10" s="22">
        <v>2</v>
      </c>
      <c r="F10" s="22">
        <v>3</v>
      </c>
      <c r="G10" s="22">
        <v>13</v>
      </c>
      <c r="H10" s="22">
        <v>30</v>
      </c>
      <c r="I10" s="22">
        <v>97</v>
      </c>
      <c r="J10" s="22">
        <v>188</v>
      </c>
      <c r="K10" s="22">
        <v>439</v>
      </c>
      <c r="L10" s="22">
        <v>1168</v>
      </c>
      <c r="M10" s="22" t="s">
        <v>56</v>
      </c>
    </row>
    <row r="11" spans="1:14" ht="23.25" customHeight="1">
      <c r="A11" s="68"/>
      <c r="B11" s="64" t="s">
        <v>83</v>
      </c>
      <c r="C11" s="33">
        <v>1874</v>
      </c>
      <c r="D11" s="22">
        <v>6</v>
      </c>
      <c r="E11" s="22">
        <v>4</v>
      </c>
      <c r="F11" s="22">
        <v>8</v>
      </c>
      <c r="G11" s="22">
        <v>7</v>
      </c>
      <c r="H11" s="22">
        <v>31</v>
      </c>
      <c r="I11" s="22">
        <v>85</v>
      </c>
      <c r="J11" s="22">
        <v>177</v>
      </c>
      <c r="K11" s="22">
        <v>415</v>
      </c>
      <c r="L11" s="22">
        <v>1141</v>
      </c>
      <c r="M11" s="22" t="s">
        <v>56</v>
      </c>
    </row>
    <row r="12" spans="1:14" ht="23.25" customHeight="1">
      <c r="A12" s="68"/>
      <c r="B12" s="64" t="s">
        <v>79</v>
      </c>
      <c r="C12" s="33">
        <v>965</v>
      </c>
      <c r="D12" s="22">
        <v>4</v>
      </c>
      <c r="E12" s="22" t="s">
        <v>57</v>
      </c>
      <c r="F12" s="22">
        <v>1</v>
      </c>
      <c r="G12" s="22">
        <v>4</v>
      </c>
      <c r="H12" s="22">
        <v>9</v>
      </c>
      <c r="I12" s="22">
        <v>26</v>
      </c>
      <c r="J12" s="22">
        <v>58</v>
      </c>
      <c r="K12" s="22">
        <v>160</v>
      </c>
      <c r="L12" s="22">
        <v>703</v>
      </c>
      <c r="M12" s="22" t="s">
        <v>56</v>
      </c>
    </row>
    <row r="13" spans="1:14" ht="23.25" customHeight="1">
      <c r="A13" s="68"/>
      <c r="B13" s="64" t="s">
        <v>84</v>
      </c>
      <c r="C13" s="33">
        <v>2032</v>
      </c>
      <c r="D13" s="22">
        <v>3</v>
      </c>
      <c r="E13" s="22">
        <v>3</v>
      </c>
      <c r="F13" s="22">
        <v>4</v>
      </c>
      <c r="G13" s="22">
        <v>10</v>
      </c>
      <c r="H13" s="22">
        <v>26</v>
      </c>
      <c r="I13" s="22">
        <v>67</v>
      </c>
      <c r="J13" s="22">
        <v>214</v>
      </c>
      <c r="K13" s="22">
        <v>429</v>
      </c>
      <c r="L13" s="22">
        <v>1276</v>
      </c>
      <c r="M13" s="22" t="s">
        <v>56</v>
      </c>
    </row>
    <row r="14" spans="1:14" ht="23.25" customHeight="1">
      <c r="A14" s="68"/>
      <c r="B14" s="64" t="s">
        <v>80</v>
      </c>
      <c r="C14" s="33">
        <v>2023</v>
      </c>
      <c r="D14" s="22">
        <v>3</v>
      </c>
      <c r="E14" s="22" t="s">
        <v>58</v>
      </c>
      <c r="F14" s="22">
        <v>7</v>
      </c>
      <c r="G14" s="22">
        <v>11</v>
      </c>
      <c r="H14" s="22">
        <v>21</v>
      </c>
      <c r="I14" s="22">
        <v>77</v>
      </c>
      <c r="J14" s="22">
        <v>206</v>
      </c>
      <c r="K14" s="22">
        <v>388</v>
      </c>
      <c r="L14" s="22">
        <v>1310</v>
      </c>
      <c r="M14" s="22" t="s">
        <v>56</v>
      </c>
    </row>
    <row r="15" spans="1:14" s="10" customFormat="1" ht="23.25" customHeight="1" thickBot="1">
      <c r="A15" s="69"/>
      <c r="B15" s="54" t="s">
        <v>92</v>
      </c>
      <c r="C15" s="50">
        <v>1958</v>
      </c>
      <c r="D15" s="51">
        <v>1</v>
      </c>
      <c r="E15" s="51">
        <v>3</v>
      </c>
      <c r="F15" s="51">
        <v>6</v>
      </c>
      <c r="G15" s="51">
        <v>5</v>
      </c>
      <c r="H15" s="51">
        <v>23</v>
      </c>
      <c r="I15" s="51">
        <v>66</v>
      </c>
      <c r="J15" s="51">
        <v>210</v>
      </c>
      <c r="K15" s="51">
        <v>371</v>
      </c>
      <c r="L15" s="51">
        <v>1273</v>
      </c>
      <c r="M15" s="55" t="s">
        <v>56</v>
      </c>
    </row>
    <row r="20" ht="15" customHeight="1"/>
    <row r="21" ht="15" customHeight="1"/>
    <row r="22" ht="15" customHeight="1"/>
    <row r="23" ht="15" customHeight="1"/>
    <row r="24" ht="15" customHeight="1"/>
    <row r="25" ht="15" customHeight="1"/>
    <row r="26" s="11" customFormat="1"/>
  </sheetData>
  <mergeCells count="3">
    <mergeCell ref="K7:M7"/>
    <mergeCell ref="A8:B8"/>
    <mergeCell ref="A4:M4"/>
  </mergeCells>
  <phoneticPr fontId="3"/>
  <hyperlinks>
    <hyperlink ref="N2" location="目次!A1" display="目　次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L2" sqref="L2"/>
    </sheetView>
  </sheetViews>
  <sheetFormatPr defaultRowHeight="13.5"/>
  <cols>
    <col min="1" max="1" width="5" style="2" customWidth="1"/>
    <col min="2" max="2" width="9.5" style="2" customWidth="1"/>
    <col min="3" max="10" width="8.125" style="2" customWidth="1"/>
    <col min="11" max="11" width="12.875" style="2" customWidth="1"/>
    <col min="12" max="16384" width="9" style="2"/>
  </cols>
  <sheetData>
    <row r="1" spans="1:12">
      <c r="A1" s="1" t="s">
        <v>68</v>
      </c>
    </row>
    <row r="2" spans="1:12">
      <c r="L2" s="244" t="s">
        <v>203</v>
      </c>
    </row>
    <row r="3" spans="1:12" s="25" customFormat="1" ht="18.75">
      <c r="A3" s="168" t="s">
        <v>103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2">
      <c r="A4" s="3"/>
      <c r="B4" s="3"/>
    </row>
    <row r="6" spans="1:12" s="1" customFormat="1" ht="12.75" customHeight="1" thickBot="1">
      <c r="A6" s="1" t="s">
        <v>102</v>
      </c>
      <c r="H6" s="14"/>
      <c r="I6" s="14"/>
      <c r="J6" s="14"/>
      <c r="K6" s="60" t="s">
        <v>2</v>
      </c>
    </row>
    <row r="7" spans="1:12" ht="45" customHeight="1">
      <c r="A7" s="193" t="s">
        <v>81</v>
      </c>
      <c r="B7" s="194"/>
      <c r="C7" s="67" t="s">
        <v>101</v>
      </c>
      <c r="D7" s="42" t="s">
        <v>100</v>
      </c>
      <c r="E7" s="43" t="s">
        <v>99</v>
      </c>
      <c r="F7" s="43" t="s">
        <v>98</v>
      </c>
      <c r="G7" s="43" t="s">
        <v>97</v>
      </c>
      <c r="H7" s="43" t="s">
        <v>96</v>
      </c>
      <c r="I7" s="42" t="s">
        <v>95</v>
      </c>
      <c r="J7" s="42" t="s">
        <v>42</v>
      </c>
      <c r="K7" s="59" t="s">
        <v>94</v>
      </c>
      <c r="L7" s="70"/>
    </row>
    <row r="8" spans="1:12" ht="24" customHeight="1">
      <c r="A8" s="61" t="s">
        <v>75</v>
      </c>
      <c r="B8" s="63" t="s">
        <v>74</v>
      </c>
      <c r="C8" s="8">
        <v>3516</v>
      </c>
      <c r="D8" s="9">
        <v>1549</v>
      </c>
      <c r="E8" s="9">
        <v>401</v>
      </c>
      <c r="F8" s="9">
        <v>182</v>
      </c>
      <c r="G8" s="9">
        <v>234</v>
      </c>
      <c r="H8" s="9">
        <v>130</v>
      </c>
      <c r="I8" s="9">
        <v>389</v>
      </c>
      <c r="J8" s="9">
        <v>141</v>
      </c>
      <c r="K8" s="9">
        <v>490</v>
      </c>
    </row>
    <row r="9" spans="1:12" ht="24" customHeight="1">
      <c r="A9" s="61"/>
      <c r="B9" s="64" t="s">
        <v>72</v>
      </c>
      <c r="C9" s="8">
        <v>3413</v>
      </c>
      <c r="D9" s="9">
        <v>1508</v>
      </c>
      <c r="E9" s="9">
        <v>399</v>
      </c>
      <c r="F9" s="9">
        <v>176</v>
      </c>
      <c r="G9" s="9">
        <v>225</v>
      </c>
      <c r="H9" s="9">
        <v>125</v>
      </c>
      <c r="I9" s="9">
        <v>380</v>
      </c>
      <c r="J9" s="9">
        <v>138</v>
      </c>
      <c r="K9" s="9">
        <v>462</v>
      </c>
    </row>
    <row r="10" spans="1:12" ht="24" customHeight="1">
      <c r="A10" s="61"/>
      <c r="B10" s="64" t="s">
        <v>71</v>
      </c>
      <c r="C10" s="8">
        <v>3330</v>
      </c>
      <c r="D10" s="9">
        <v>1490</v>
      </c>
      <c r="E10" s="9">
        <v>388</v>
      </c>
      <c r="F10" s="9">
        <v>172</v>
      </c>
      <c r="G10" s="9">
        <v>217</v>
      </c>
      <c r="H10" s="9">
        <v>128</v>
      </c>
      <c r="I10" s="9">
        <v>351</v>
      </c>
      <c r="J10" s="9">
        <v>139</v>
      </c>
      <c r="K10" s="9">
        <v>445</v>
      </c>
    </row>
    <row r="11" spans="1:12" ht="24" customHeight="1">
      <c r="A11" s="61"/>
      <c r="B11" s="64" t="s">
        <v>70</v>
      </c>
      <c r="C11" s="8">
        <v>3322</v>
      </c>
      <c r="D11" s="9">
        <v>1479</v>
      </c>
      <c r="E11" s="9">
        <v>382</v>
      </c>
      <c r="F11" s="9">
        <v>173</v>
      </c>
      <c r="G11" s="9">
        <v>217</v>
      </c>
      <c r="H11" s="9">
        <v>133</v>
      </c>
      <c r="I11" s="9">
        <v>349</v>
      </c>
      <c r="J11" s="9">
        <v>140</v>
      </c>
      <c r="K11" s="9">
        <v>449</v>
      </c>
    </row>
    <row r="12" spans="1:12" ht="24" customHeight="1">
      <c r="A12" s="61"/>
      <c r="B12" s="64" t="s">
        <v>69</v>
      </c>
      <c r="C12" s="8">
        <v>3330</v>
      </c>
      <c r="D12" s="9">
        <v>1495</v>
      </c>
      <c r="E12" s="9">
        <v>383</v>
      </c>
      <c r="F12" s="9">
        <v>178</v>
      </c>
      <c r="G12" s="9">
        <v>223</v>
      </c>
      <c r="H12" s="9">
        <v>133</v>
      </c>
      <c r="I12" s="9">
        <v>323</v>
      </c>
      <c r="J12" s="9">
        <v>142</v>
      </c>
      <c r="K12" s="9">
        <v>453</v>
      </c>
    </row>
    <row r="13" spans="1:12" ht="24" customHeight="1">
      <c r="A13" s="61"/>
      <c r="B13" s="64" t="s">
        <v>33</v>
      </c>
      <c r="C13" s="8">
        <v>3306</v>
      </c>
      <c r="D13" s="9">
        <v>1484</v>
      </c>
      <c r="E13" s="9">
        <v>368</v>
      </c>
      <c r="F13" s="9">
        <v>173</v>
      </c>
      <c r="G13" s="9">
        <v>225</v>
      </c>
      <c r="H13" s="9">
        <v>141</v>
      </c>
      <c r="I13" s="9">
        <v>329</v>
      </c>
      <c r="J13" s="9">
        <v>140</v>
      </c>
      <c r="K13" s="9">
        <v>446</v>
      </c>
    </row>
    <row r="14" spans="1:12" s="10" customFormat="1" ht="24" customHeight="1" thickBot="1">
      <c r="A14" s="62"/>
      <c r="B14" s="54" t="s">
        <v>13</v>
      </c>
      <c r="C14" s="48">
        <v>3194</v>
      </c>
      <c r="D14" s="49">
        <v>1435</v>
      </c>
      <c r="E14" s="49">
        <v>346</v>
      </c>
      <c r="F14" s="49">
        <v>166</v>
      </c>
      <c r="G14" s="49">
        <v>217</v>
      </c>
      <c r="H14" s="49">
        <v>142</v>
      </c>
      <c r="I14" s="49">
        <v>318</v>
      </c>
      <c r="J14" s="49">
        <v>140</v>
      </c>
      <c r="K14" s="49">
        <v>430</v>
      </c>
    </row>
    <row r="15" spans="1:12" ht="13.5" customHeight="1">
      <c r="A15" s="1" t="s">
        <v>93</v>
      </c>
    </row>
    <row r="18" spans="1:2">
      <c r="A18" s="38"/>
      <c r="B18" s="38"/>
    </row>
    <row r="24" spans="1:2" s="11" customFormat="1"/>
  </sheetData>
  <mergeCells count="2">
    <mergeCell ref="A3:K3"/>
    <mergeCell ref="A7:B7"/>
  </mergeCells>
  <phoneticPr fontId="3"/>
  <hyperlinks>
    <hyperlink ref="L2" location="目次!A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zoomScaleSheetLayoutView="91" workbookViewId="0">
      <selection activeCell="E2" sqref="E2"/>
    </sheetView>
  </sheetViews>
  <sheetFormatPr defaultRowHeight="12"/>
  <cols>
    <col min="1" max="1" width="18.625" style="71" customWidth="1"/>
    <col min="2" max="2" width="11.125" style="71" customWidth="1"/>
    <col min="3" max="4" width="28.625" style="1" customWidth="1"/>
    <col min="5" max="16384" width="9" style="1"/>
  </cols>
  <sheetData>
    <row r="1" spans="1:5">
      <c r="A1" s="1" t="s">
        <v>68</v>
      </c>
      <c r="D1" s="12"/>
    </row>
    <row r="2" spans="1:5" ht="13.5">
      <c r="A2" s="97"/>
      <c r="D2" s="99"/>
      <c r="E2" s="244" t="s">
        <v>203</v>
      </c>
    </row>
    <row r="4" spans="1:5" s="25" customFormat="1" ht="18.75">
      <c r="A4" s="168" t="s">
        <v>134</v>
      </c>
      <c r="B4" s="168"/>
      <c r="C4" s="168"/>
      <c r="D4" s="168"/>
    </row>
    <row r="5" spans="1:5" ht="13.5" customHeight="1">
      <c r="A5" s="98"/>
      <c r="B5" s="98"/>
      <c r="C5" s="98"/>
      <c r="D5" s="98"/>
    </row>
    <row r="6" spans="1:5" ht="13.5" customHeight="1"/>
    <row r="7" spans="1:5" ht="12.75" customHeight="1" thickBot="1">
      <c r="A7" s="97" t="s">
        <v>133</v>
      </c>
      <c r="C7" s="14"/>
      <c r="D7" s="60" t="s">
        <v>132</v>
      </c>
    </row>
    <row r="8" spans="1:5" ht="18.75" customHeight="1">
      <c r="A8" s="197" t="s">
        <v>131</v>
      </c>
      <c r="B8" s="198"/>
      <c r="C8" s="201" t="s">
        <v>130</v>
      </c>
      <c r="D8" s="203" t="s">
        <v>129</v>
      </c>
    </row>
    <row r="9" spans="1:5" ht="18.75" customHeight="1">
      <c r="A9" s="199"/>
      <c r="B9" s="200"/>
      <c r="C9" s="202"/>
      <c r="D9" s="204"/>
    </row>
    <row r="10" spans="1:5" ht="15.75" customHeight="1">
      <c r="A10" s="195" t="s">
        <v>3</v>
      </c>
      <c r="B10" s="89" t="s">
        <v>105</v>
      </c>
      <c r="C10" s="94">
        <v>93400</v>
      </c>
      <c r="D10" s="92">
        <v>91019</v>
      </c>
    </row>
    <row r="11" spans="1:5" ht="15.75" customHeight="1">
      <c r="A11" s="196"/>
      <c r="B11" s="86" t="s">
        <v>104</v>
      </c>
      <c r="C11" s="9">
        <v>135588</v>
      </c>
      <c r="D11" s="90">
        <v>133708</v>
      </c>
    </row>
    <row r="12" spans="1:5" ht="15.75" customHeight="1">
      <c r="A12" s="195" t="s">
        <v>128</v>
      </c>
      <c r="B12" s="89" t="s">
        <v>105</v>
      </c>
      <c r="C12" s="94">
        <v>20263</v>
      </c>
      <c r="D12" s="92">
        <v>17442</v>
      </c>
    </row>
    <row r="13" spans="1:5" ht="15.75" customHeight="1">
      <c r="A13" s="196"/>
      <c r="B13" s="86" t="s">
        <v>104</v>
      </c>
      <c r="C13" s="93">
        <v>27764</v>
      </c>
      <c r="D13" s="91">
        <v>24257</v>
      </c>
    </row>
    <row r="14" spans="1:5" ht="15.75" customHeight="1">
      <c r="A14" s="195" t="s">
        <v>127</v>
      </c>
      <c r="B14" s="89" t="s">
        <v>105</v>
      </c>
      <c r="C14" s="9">
        <v>9814</v>
      </c>
      <c r="D14" s="90">
        <v>9843</v>
      </c>
    </row>
    <row r="15" spans="1:5" ht="15.75" customHeight="1">
      <c r="A15" s="196"/>
      <c r="B15" s="86" t="s">
        <v>104</v>
      </c>
      <c r="C15" s="9">
        <v>10509</v>
      </c>
      <c r="D15" s="90">
        <v>9959</v>
      </c>
    </row>
    <row r="16" spans="1:5" ht="15.75" customHeight="1">
      <c r="A16" s="195" t="s">
        <v>126</v>
      </c>
      <c r="B16" s="89" t="s">
        <v>105</v>
      </c>
      <c r="C16" s="94">
        <v>26412</v>
      </c>
      <c r="D16" s="92">
        <v>27725</v>
      </c>
    </row>
    <row r="17" spans="1:4" ht="15.75" customHeight="1">
      <c r="A17" s="196"/>
      <c r="B17" s="86" t="s">
        <v>104</v>
      </c>
      <c r="C17" s="93">
        <v>25110</v>
      </c>
      <c r="D17" s="91">
        <v>24723</v>
      </c>
    </row>
    <row r="18" spans="1:4" ht="15.75" customHeight="1">
      <c r="A18" s="195" t="s">
        <v>125</v>
      </c>
      <c r="B18" s="89" t="s">
        <v>105</v>
      </c>
      <c r="C18" s="9">
        <v>153</v>
      </c>
      <c r="D18" s="90">
        <v>135</v>
      </c>
    </row>
    <row r="19" spans="1:4" ht="15.75" customHeight="1">
      <c r="A19" s="196"/>
      <c r="B19" s="86" t="s">
        <v>104</v>
      </c>
      <c r="C19" s="9">
        <v>1737</v>
      </c>
      <c r="D19" s="90">
        <v>1790</v>
      </c>
    </row>
    <row r="20" spans="1:4" ht="15.75" customHeight="1">
      <c r="A20" s="195" t="s">
        <v>124</v>
      </c>
      <c r="B20" s="89" t="s">
        <v>105</v>
      </c>
      <c r="C20" s="94">
        <v>11315</v>
      </c>
      <c r="D20" s="92">
        <v>10098</v>
      </c>
    </row>
    <row r="21" spans="1:4" ht="15.75" customHeight="1">
      <c r="A21" s="196"/>
      <c r="B21" s="86" t="s">
        <v>104</v>
      </c>
      <c r="C21" s="93">
        <v>7622</v>
      </c>
      <c r="D21" s="91">
        <v>7405</v>
      </c>
    </row>
    <row r="22" spans="1:4" ht="15.75" customHeight="1">
      <c r="A22" s="195" t="s">
        <v>123</v>
      </c>
      <c r="B22" s="89" t="s">
        <v>105</v>
      </c>
      <c r="C22" s="9">
        <v>1118</v>
      </c>
      <c r="D22" s="90">
        <v>1007</v>
      </c>
    </row>
    <row r="23" spans="1:4" ht="15.75" customHeight="1">
      <c r="A23" s="196"/>
      <c r="B23" s="86" t="s">
        <v>104</v>
      </c>
      <c r="C23" s="9">
        <v>4097</v>
      </c>
      <c r="D23" s="90">
        <v>3864</v>
      </c>
    </row>
    <row r="24" spans="1:4" ht="15.75" customHeight="1">
      <c r="A24" s="195" t="s">
        <v>122</v>
      </c>
      <c r="B24" s="89" t="s">
        <v>105</v>
      </c>
      <c r="C24" s="94">
        <v>1126</v>
      </c>
      <c r="D24" s="92">
        <v>880</v>
      </c>
    </row>
    <row r="25" spans="1:4" ht="15.75" customHeight="1">
      <c r="A25" s="196"/>
      <c r="B25" s="86" t="s">
        <v>104</v>
      </c>
      <c r="C25" s="93">
        <v>8930</v>
      </c>
      <c r="D25" s="91">
        <v>8329</v>
      </c>
    </row>
    <row r="26" spans="1:4" ht="15.75" customHeight="1">
      <c r="A26" s="195" t="s">
        <v>121</v>
      </c>
      <c r="B26" s="89" t="s">
        <v>105</v>
      </c>
      <c r="C26" s="9">
        <v>4954</v>
      </c>
      <c r="D26" s="90">
        <v>4790</v>
      </c>
    </row>
    <row r="27" spans="1:4" ht="15.75" customHeight="1">
      <c r="A27" s="196"/>
      <c r="B27" s="86" t="s">
        <v>104</v>
      </c>
      <c r="C27" s="9">
        <v>12341</v>
      </c>
      <c r="D27" s="90">
        <v>12121</v>
      </c>
    </row>
    <row r="28" spans="1:4" ht="15.75" customHeight="1">
      <c r="A28" s="195" t="s">
        <v>120</v>
      </c>
      <c r="B28" s="89" t="s">
        <v>105</v>
      </c>
      <c r="C28" s="88" t="s">
        <v>119</v>
      </c>
      <c r="D28" s="87" t="s">
        <v>58</v>
      </c>
    </row>
    <row r="29" spans="1:4" ht="15.75" customHeight="1">
      <c r="A29" s="196"/>
      <c r="B29" s="86" t="s">
        <v>104</v>
      </c>
      <c r="C29" s="93">
        <v>6324</v>
      </c>
      <c r="D29" s="91">
        <v>5943</v>
      </c>
    </row>
    <row r="30" spans="1:4" ht="15.75" customHeight="1">
      <c r="A30" s="195" t="s">
        <v>118</v>
      </c>
      <c r="B30" s="89" t="s">
        <v>105</v>
      </c>
      <c r="C30" s="9">
        <v>354</v>
      </c>
      <c r="D30" s="90">
        <v>449</v>
      </c>
    </row>
    <row r="31" spans="1:4" ht="15.75" customHeight="1">
      <c r="A31" s="196"/>
      <c r="B31" s="86" t="s">
        <v>104</v>
      </c>
      <c r="C31" s="9">
        <v>7328</v>
      </c>
      <c r="D31" s="90">
        <v>7682</v>
      </c>
    </row>
    <row r="32" spans="1:4" ht="15.75" customHeight="1">
      <c r="A32" s="195" t="s">
        <v>117</v>
      </c>
      <c r="B32" s="89" t="s">
        <v>105</v>
      </c>
      <c r="C32" s="94">
        <v>411</v>
      </c>
      <c r="D32" s="92">
        <v>475</v>
      </c>
    </row>
    <row r="33" spans="1:4" ht="15.75" customHeight="1">
      <c r="A33" s="196"/>
      <c r="B33" s="86" t="s">
        <v>104</v>
      </c>
      <c r="C33" s="93">
        <v>1163</v>
      </c>
      <c r="D33" s="91">
        <v>1080</v>
      </c>
    </row>
    <row r="34" spans="1:4" ht="15.75" customHeight="1">
      <c r="A34" s="195" t="s">
        <v>116</v>
      </c>
      <c r="B34" s="89" t="s">
        <v>105</v>
      </c>
      <c r="C34" s="22" t="s">
        <v>114</v>
      </c>
      <c r="D34" s="96" t="s">
        <v>58</v>
      </c>
    </row>
    <row r="35" spans="1:4" ht="15.75" customHeight="1">
      <c r="A35" s="196"/>
      <c r="B35" s="95" t="s">
        <v>104</v>
      </c>
      <c r="C35" s="9">
        <v>1029</v>
      </c>
      <c r="D35" s="90">
        <v>1361</v>
      </c>
    </row>
    <row r="36" spans="1:4" ht="15.75" customHeight="1">
      <c r="A36" s="195" t="s">
        <v>115</v>
      </c>
      <c r="B36" s="89" t="s">
        <v>105</v>
      </c>
      <c r="C36" s="88" t="s">
        <v>114</v>
      </c>
      <c r="D36" s="87" t="s">
        <v>58</v>
      </c>
    </row>
    <row r="37" spans="1:4" ht="15.75" customHeight="1">
      <c r="A37" s="196"/>
      <c r="B37" s="86" t="s">
        <v>104</v>
      </c>
      <c r="C37" s="93">
        <v>2926</v>
      </c>
      <c r="D37" s="91">
        <v>2858</v>
      </c>
    </row>
    <row r="38" spans="1:4" ht="15.75" customHeight="1">
      <c r="A38" s="195" t="s">
        <v>7</v>
      </c>
      <c r="B38" s="89" t="s">
        <v>105</v>
      </c>
      <c r="C38" s="9">
        <v>356</v>
      </c>
      <c r="D38" s="90">
        <v>331</v>
      </c>
    </row>
    <row r="39" spans="1:4" ht="15.75" customHeight="1">
      <c r="A39" s="196"/>
      <c r="B39" s="86" t="s">
        <v>104</v>
      </c>
      <c r="C39" s="9">
        <v>4913</v>
      </c>
      <c r="D39" s="90">
        <v>4885</v>
      </c>
    </row>
    <row r="40" spans="1:4" ht="15.75" customHeight="1">
      <c r="A40" s="195" t="s">
        <v>113</v>
      </c>
      <c r="B40" s="89" t="s">
        <v>105</v>
      </c>
      <c r="C40" s="94">
        <v>8620</v>
      </c>
      <c r="D40" s="92">
        <v>6648</v>
      </c>
    </row>
    <row r="41" spans="1:4" ht="15.75" customHeight="1">
      <c r="A41" s="196"/>
      <c r="B41" s="86" t="s">
        <v>104</v>
      </c>
      <c r="C41" s="93">
        <v>5474</v>
      </c>
      <c r="D41" s="91">
        <v>5747</v>
      </c>
    </row>
    <row r="42" spans="1:4" ht="15.75" customHeight="1">
      <c r="A42" s="195" t="s">
        <v>112</v>
      </c>
      <c r="B42" s="95" t="s">
        <v>105</v>
      </c>
      <c r="C42" s="9">
        <v>5520</v>
      </c>
      <c r="D42" s="90">
        <v>5889</v>
      </c>
    </row>
    <row r="43" spans="1:4" ht="15.75" customHeight="1">
      <c r="A43" s="196"/>
      <c r="B43" s="86" t="s">
        <v>104</v>
      </c>
      <c r="C43" s="9">
        <v>3985</v>
      </c>
      <c r="D43" s="90">
        <v>5007</v>
      </c>
    </row>
    <row r="44" spans="1:4" ht="15.75" customHeight="1">
      <c r="A44" s="195" t="s">
        <v>111</v>
      </c>
      <c r="B44" s="89" t="s">
        <v>105</v>
      </c>
      <c r="C44" s="94">
        <v>2823</v>
      </c>
      <c r="D44" s="92">
        <v>4084</v>
      </c>
    </row>
    <row r="45" spans="1:4" ht="15.75" customHeight="1">
      <c r="A45" s="196"/>
      <c r="B45" s="86" t="s">
        <v>104</v>
      </c>
      <c r="C45" s="93">
        <v>3968</v>
      </c>
      <c r="D45" s="91">
        <v>4931</v>
      </c>
    </row>
    <row r="46" spans="1:4" ht="15.75" customHeight="1">
      <c r="A46" s="195" t="s">
        <v>110</v>
      </c>
      <c r="B46" s="89" t="s">
        <v>105</v>
      </c>
      <c r="C46" s="22">
        <v>6</v>
      </c>
      <c r="D46" s="92">
        <v>516</v>
      </c>
    </row>
    <row r="47" spans="1:4" ht="15.75" customHeight="1">
      <c r="A47" s="196"/>
      <c r="B47" s="86" t="s">
        <v>104</v>
      </c>
      <c r="C47" s="22">
        <v>112</v>
      </c>
      <c r="D47" s="91">
        <v>1163</v>
      </c>
    </row>
    <row r="48" spans="1:4" ht="15.75" customHeight="1">
      <c r="A48" s="195" t="s">
        <v>109</v>
      </c>
      <c r="B48" s="89" t="s">
        <v>105</v>
      </c>
      <c r="C48" s="88" t="s">
        <v>57</v>
      </c>
      <c r="D48" s="87" t="s">
        <v>58</v>
      </c>
    </row>
    <row r="49" spans="1:4" ht="15.75" customHeight="1">
      <c r="A49" s="196"/>
      <c r="B49" s="86" t="s">
        <v>104</v>
      </c>
      <c r="C49" s="85">
        <v>20</v>
      </c>
      <c r="D49" s="90">
        <v>4</v>
      </c>
    </row>
    <row r="50" spans="1:4" ht="15.75" customHeight="1">
      <c r="A50" s="195" t="s">
        <v>108</v>
      </c>
      <c r="B50" s="89" t="s">
        <v>105</v>
      </c>
      <c r="C50" s="88" t="s">
        <v>57</v>
      </c>
      <c r="D50" s="87" t="s">
        <v>58</v>
      </c>
    </row>
    <row r="51" spans="1:4" ht="15.75" customHeight="1">
      <c r="A51" s="196"/>
      <c r="B51" s="86" t="s">
        <v>104</v>
      </c>
      <c r="C51" s="85" t="s">
        <v>57</v>
      </c>
      <c r="D51" s="53" t="s">
        <v>58</v>
      </c>
    </row>
    <row r="52" spans="1:4" s="78" customFormat="1" ht="15.75" customHeight="1">
      <c r="A52" s="205" t="s">
        <v>107</v>
      </c>
      <c r="B52" s="84" t="s">
        <v>105</v>
      </c>
      <c r="C52" s="83">
        <v>155</v>
      </c>
      <c r="D52" s="82">
        <v>15</v>
      </c>
    </row>
    <row r="53" spans="1:4" s="78" customFormat="1" ht="15.75" customHeight="1">
      <c r="A53" s="206"/>
      <c r="B53" s="81" t="s">
        <v>104</v>
      </c>
      <c r="C53" s="80">
        <v>236</v>
      </c>
      <c r="D53" s="79">
        <v>148</v>
      </c>
    </row>
    <row r="54" spans="1:4" s="75" customFormat="1" ht="15.75" customHeight="1">
      <c r="A54" s="207" t="s">
        <v>106</v>
      </c>
      <c r="B54" s="77" t="s">
        <v>105</v>
      </c>
      <c r="C54" s="33" t="s">
        <v>58</v>
      </c>
      <c r="D54" s="76">
        <v>692</v>
      </c>
    </row>
    <row r="55" spans="1:4" ht="15.75" customHeight="1" thickBot="1">
      <c r="A55" s="208"/>
      <c r="B55" s="74" t="s">
        <v>104</v>
      </c>
      <c r="C55" s="73" t="s">
        <v>58</v>
      </c>
      <c r="D55" s="72">
        <v>451</v>
      </c>
    </row>
  </sheetData>
  <mergeCells count="27">
    <mergeCell ref="A50:A51"/>
    <mergeCell ref="A52:A53"/>
    <mergeCell ref="A54:A55"/>
    <mergeCell ref="A38:A39"/>
    <mergeCell ref="A40:A41"/>
    <mergeCell ref="A42:A43"/>
    <mergeCell ref="A44:A45"/>
    <mergeCell ref="A46:A47"/>
    <mergeCell ref="A48:A4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12:A13"/>
    <mergeCell ref="A4:D4"/>
    <mergeCell ref="A8:B9"/>
    <mergeCell ref="C8:C9"/>
    <mergeCell ref="D8:D9"/>
    <mergeCell ref="A10:A11"/>
  </mergeCells>
  <phoneticPr fontId="3"/>
  <hyperlinks>
    <hyperlink ref="E2" location="目次!A1" display="目　次"/>
  </hyperlinks>
  <pageMargins left="0.78740157480314965" right="0.39370078740157483" top="0.59055118110236227" bottom="0.59055118110236227" header="0.27559055118110237" footer="0.51181102362204722"/>
  <pageSetup paperSize="9" scale="97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zoomScaleNormal="100" workbookViewId="0">
      <selection activeCell="E2" sqref="E2"/>
    </sheetView>
  </sheetViews>
  <sheetFormatPr defaultRowHeight="13.5"/>
  <cols>
    <col min="1" max="1" width="22" style="2" customWidth="1"/>
    <col min="2" max="2" width="10.875" style="70" customWidth="1"/>
    <col min="3" max="4" width="26.875" style="2" customWidth="1"/>
    <col min="5" max="16384" width="9" style="2"/>
  </cols>
  <sheetData>
    <row r="1" spans="1:5">
      <c r="A1" s="1" t="s">
        <v>68</v>
      </c>
    </row>
    <row r="2" spans="1:5">
      <c r="E2" s="244" t="s">
        <v>203</v>
      </c>
    </row>
    <row r="4" spans="1:5" s="25" customFormat="1" ht="18.75">
      <c r="A4" s="168" t="s">
        <v>139</v>
      </c>
      <c r="B4" s="168"/>
      <c r="C4" s="168"/>
      <c r="D4" s="168"/>
    </row>
    <row r="5" spans="1:5">
      <c r="A5" s="3"/>
    </row>
    <row r="6" spans="1:5" s="1" customFormat="1" ht="12.75" customHeight="1" thickBot="1">
      <c r="A6" s="1" t="s">
        <v>133</v>
      </c>
      <c r="B6" s="71"/>
      <c r="C6" s="14"/>
      <c r="D6" s="60" t="s">
        <v>138</v>
      </c>
    </row>
    <row r="7" spans="1:5" ht="21.75" customHeight="1">
      <c r="A7" s="209" t="s">
        <v>131</v>
      </c>
      <c r="B7" s="210"/>
      <c r="C7" s="201" t="s">
        <v>130</v>
      </c>
      <c r="D7" s="203" t="s">
        <v>129</v>
      </c>
    </row>
    <row r="8" spans="1:5" ht="21.75" customHeight="1">
      <c r="A8" s="211"/>
      <c r="B8" s="212"/>
      <c r="C8" s="202"/>
      <c r="D8" s="204"/>
    </row>
    <row r="9" spans="1:5" ht="21.75" customHeight="1">
      <c r="A9" s="195" t="s">
        <v>3</v>
      </c>
      <c r="B9" s="89" t="s">
        <v>105</v>
      </c>
      <c r="C9" s="109">
        <v>80258</v>
      </c>
      <c r="D9" s="108">
        <v>78593</v>
      </c>
    </row>
    <row r="10" spans="1:5" ht="21.75" customHeight="1">
      <c r="A10" s="196"/>
      <c r="B10" s="86" t="s">
        <v>104</v>
      </c>
      <c r="C10" s="107">
        <v>145262</v>
      </c>
      <c r="D10" s="106">
        <v>145759</v>
      </c>
    </row>
    <row r="11" spans="1:5" ht="21.75" customHeight="1">
      <c r="A11" s="195" t="s">
        <v>128</v>
      </c>
      <c r="B11" s="89" t="s">
        <v>105</v>
      </c>
      <c r="C11" s="109">
        <v>32982</v>
      </c>
      <c r="D11" s="108">
        <v>33353</v>
      </c>
    </row>
    <row r="12" spans="1:5" ht="21.75" customHeight="1">
      <c r="A12" s="196"/>
      <c r="B12" s="86" t="s">
        <v>104</v>
      </c>
      <c r="C12" s="105">
        <v>31165</v>
      </c>
      <c r="D12" s="104">
        <v>28365</v>
      </c>
    </row>
    <row r="13" spans="1:5" ht="21.75" customHeight="1">
      <c r="A13" s="195" t="s">
        <v>137</v>
      </c>
      <c r="B13" s="95" t="s">
        <v>105</v>
      </c>
      <c r="C13" s="18" t="s">
        <v>58</v>
      </c>
      <c r="D13" s="76" t="s">
        <v>136</v>
      </c>
    </row>
    <row r="14" spans="1:5" ht="21.75" customHeight="1">
      <c r="A14" s="196"/>
      <c r="B14" s="95" t="s">
        <v>104</v>
      </c>
      <c r="C14" s="107">
        <v>8078</v>
      </c>
      <c r="D14" s="106">
        <v>7922</v>
      </c>
    </row>
    <row r="15" spans="1:5" ht="21.75" customHeight="1">
      <c r="A15" s="195" t="s">
        <v>125</v>
      </c>
      <c r="B15" s="89" t="s">
        <v>105</v>
      </c>
      <c r="C15" s="83" t="s">
        <v>58</v>
      </c>
      <c r="D15" s="82" t="s">
        <v>136</v>
      </c>
    </row>
    <row r="16" spans="1:5" ht="21.75" customHeight="1">
      <c r="A16" s="196"/>
      <c r="B16" s="86" t="s">
        <v>104</v>
      </c>
      <c r="C16" s="105">
        <v>93</v>
      </c>
      <c r="D16" s="104">
        <v>1213</v>
      </c>
    </row>
    <row r="17" spans="1:4" ht="21.75" customHeight="1">
      <c r="A17" s="195" t="s">
        <v>127</v>
      </c>
      <c r="B17" s="89" t="s">
        <v>105</v>
      </c>
      <c r="C17" s="107">
        <v>9914</v>
      </c>
      <c r="D17" s="106">
        <v>6635</v>
      </c>
    </row>
    <row r="18" spans="1:4" ht="21.75" customHeight="1">
      <c r="A18" s="196"/>
      <c r="B18" s="86" t="s">
        <v>104</v>
      </c>
      <c r="C18" s="107">
        <v>4672</v>
      </c>
      <c r="D18" s="106">
        <v>4009</v>
      </c>
    </row>
    <row r="19" spans="1:4" ht="21.75" customHeight="1">
      <c r="A19" s="195" t="s">
        <v>126</v>
      </c>
      <c r="B19" s="89" t="s">
        <v>105</v>
      </c>
      <c r="C19" s="109">
        <v>14299</v>
      </c>
      <c r="D19" s="108">
        <v>14962</v>
      </c>
    </row>
    <row r="20" spans="1:4" ht="21.75" customHeight="1">
      <c r="A20" s="196"/>
      <c r="B20" s="86" t="s">
        <v>104</v>
      </c>
      <c r="C20" s="105">
        <v>12403</v>
      </c>
      <c r="D20" s="104">
        <v>11809</v>
      </c>
    </row>
    <row r="21" spans="1:4" ht="21.75" customHeight="1">
      <c r="A21" s="195" t="s">
        <v>135</v>
      </c>
      <c r="B21" s="89" t="s">
        <v>105</v>
      </c>
      <c r="C21" s="107">
        <v>7723</v>
      </c>
      <c r="D21" s="106">
        <v>6809</v>
      </c>
    </row>
    <row r="22" spans="1:4" ht="21.75" customHeight="1">
      <c r="A22" s="196"/>
      <c r="B22" s="86" t="s">
        <v>104</v>
      </c>
      <c r="C22" s="107">
        <v>38134</v>
      </c>
      <c r="D22" s="106">
        <v>41710</v>
      </c>
    </row>
    <row r="23" spans="1:4" ht="21.75" customHeight="1">
      <c r="A23" s="195" t="s">
        <v>124</v>
      </c>
      <c r="B23" s="89" t="s">
        <v>105</v>
      </c>
      <c r="C23" s="109">
        <v>14410</v>
      </c>
      <c r="D23" s="108">
        <v>15712</v>
      </c>
    </row>
    <row r="24" spans="1:4" ht="21.75" customHeight="1">
      <c r="A24" s="196"/>
      <c r="B24" s="86" t="s">
        <v>104</v>
      </c>
      <c r="C24" s="105">
        <v>6277</v>
      </c>
      <c r="D24" s="104">
        <v>6001</v>
      </c>
    </row>
    <row r="25" spans="1:4" ht="21.75" customHeight="1">
      <c r="A25" s="195" t="s">
        <v>123</v>
      </c>
      <c r="B25" s="89" t="s">
        <v>105</v>
      </c>
      <c r="C25" s="107">
        <v>57</v>
      </c>
      <c r="D25" s="106">
        <v>2</v>
      </c>
    </row>
    <row r="26" spans="1:4" ht="21.75" customHeight="1">
      <c r="A26" s="196"/>
      <c r="B26" s="86" t="s">
        <v>104</v>
      </c>
      <c r="C26" s="107">
        <v>2413</v>
      </c>
      <c r="D26" s="106">
        <v>2116</v>
      </c>
    </row>
    <row r="27" spans="1:4" ht="21.75" customHeight="1">
      <c r="A27" s="195" t="s">
        <v>122</v>
      </c>
      <c r="B27" s="89" t="s">
        <v>105</v>
      </c>
      <c r="C27" s="83">
        <v>3</v>
      </c>
      <c r="D27" s="82">
        <v>158</v>
      </c>
    </row>
    <row r="28" spans="1:4" ht="21.75" customHeight="1">
      <c r="A28" s="196"/>
      <c r="B28" s="86" t="s">
        <v>104</v>
      </c>
      <c r="C28" s="105">
        <v>3363</v>
      </c>
      <c r="D28" s="104">
        <v>5300</v>
      </c>
    </row>
    <row r="29" spans="1:4" ht="21.75" customHeight="1">
      <c r="A29" s="195" t="s">
        <v>121</v>
      </c>
      <c r="B29" s="89" t="s">
        <v>105</v>
      </c>
      <c r="C29" s="107">
        <v>757</v>
      </c>
      <c r="D29" s="106">
        <v>626</v>
      </c>
    </row>
    <row r="30" spans="1:4" ht="21.75" customHeight="1">
      <c r="A30" s="196"/>
      <c r="B30" s="86" t="s">
        <v>104</v>
      </c>
      <c r="C30" s="107">
        <v>3623</v>
      </c>
      <c r="D30" s="106">
        <v>3441</v>
      </c>
    </row>
    <row r="31" spans="1:4" ht="21.75" customHeight="1">
      <c r="A31" s="195" t="s">
        <v>118</v>
      </c>
      <c r="B31" s="89" t="s">
        <v>105</v>
      </c>
      <c r="C31" s="83" t="s">
        <v>58</v>
      </c>
      <c r="D31" s="82" t="s">
        <v>114</v>
      </c>
    </row>
    <row r="32" spans="1:4" ht="21.75" customHeight="1">
      <c r="A32" s="196"/>
      <c r="B32" s="86" t="s">
        <v>104</v>
      </c>
      <c r="C32" s="105">
        <v>3224</v>
      </c>
      <c r="D32" s="104">
        <v>3185</v>
      </c>
    </row>
    <row r="33" spans="1:4" ht="21.75" customHeight="1">
      <c r="A33" s="195" t="s">
        <v>120</v>
      </c>
      <c r="B33" s="89" t="s">
        <v>105</v>
      </c>
      <c r="C33" s="107">
        <v>113</v>
      </c>
      <c r="D33" s="106">
        <v>336</v>
      </c>
    </row>
    <row r="34" spans="1:4" ht="21.75" customHeight="1">
      <c r="A34" s="196"/>
      <c r="B34" s="86" t="s">
        <v>104</v>
      </c>
      <c r="C34" s="107">
        <v>5453</v>
      </c>
      <c r="D34" s="106">
        <v>5795</v>
      </c>
    </row>
    <row r="35" spans="1:4" ht="21.75" customHeight="1">
      <c r="A35" s="195" t="s">
        <v>108</v>
      </c>
      <c r="B35" s="89" t="s">
        <v>105</v>
      </c>
      <c r="C35" s="83" t="s">
        <v>58</v>
      </c>
      <c r="D35" s="82" t="s">
        <v>114</v>
      </c>
    </row>
    <row r="36" spans="1:4" ht="21.75" customHeight="1">
      <c r="A36" s="196"/>
      <c r="B36" s="86" t="s">
        <v>104</v>
      </c>
      <c r="C36" s="105">
        <v>4267</v>
      </c>
      <c r="D36" s="104">
        <v>3774</v>
      </c>
    </row>
    <row r="37" spans="1:4" ht="21.75" customHeight="1">
      <c r="A37" s="195" t="s">
        <v>7</v>
      </c>
      <c r="B37" s="89" t="s">
        <v>105</v>
      </c>
      <c r="C37" s="18" t="s">
        <v>58</v>
      </c>
      <c r="D37" s="76" t="s">
        <v>57</v>
      </c>
    </row>
    <row r="38" spans="1:4" ht="21.75" customHeight="1" thickBot="1">
      <c r="A38" s="213"/>
      <c r="B38" s="103" t="s">
        <v>104</v>
      </c>
      <c r="C38" s="102">
        <v>22097</v>
      </c>
      <c r="D38" s="101">
        <v>21119</v>
      </c>
    </row>
    <row r="41" spans="1:4" s="11" customFormat="1">
      <c r="B41" s="100"/>
    </row>
  </sheetData>
  <mergeCells count="19">
    <mergeCell ref="A11:A12"/>
    <mergeCell ref="A13:A14"/>
    <mergeCell ref="A37:A38"/>
    <mergeCell ref="A25:A26"/>
    <mergeCell ref="A27:A28"/>
    <mergeCell ref="A29:A30"/>
    <mergeCell ref="A31:A32"/>
    <mergeCell ref="A33:A34"/>
    <mergeCell ref="A35:A36"/>
    <mergeCell ref="A4:D4"/>
    <mergeCell ref="A7:B8"/>
    <mergeCell ref="C7:C8"/>
    <mergeCell ref="D7:D8"/>
    <mergeCell ref="A9:A10"/>
    <mergeCell ref="A15:A16"/>
    <mergeCell ref="A17:A18"/>
    <mergeCell ref="A19:A20"/>
    <mergeCell ref="A21:A22"/>
    <mergeCell ref="A23:A24"/>
  </mergeCells>
  <phoneticPr fontId="3"/>
  <hyperlinks>
    <hyperlink ref="E2" location="目次!A1" display="目　次"/>
  </hyperlinks>
  <pageMargins left="0.78740157480314965" right="0.39370078740157483" top="0.39370078740157483" bottom="0.39370078740157483" header="0.27559055118110237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10.ごみ処理状況(改訂)</vt:lpstr>
      <vt:lpstr>11.斎場（火葬場）使用届出書の受付状況</vt:lpstr>
      <vt:lpstr>'10.ごみ処理状況(改訂)'!Print_Area</vt:lpstr>
      <vt:lpstr>'11.斎場（火葬場）使用届出書の受付状況'!Print_Area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2015-03-26T01:57:07Z</cp:lastPrinted>
  <dcterms:created xsi:type="dcterms:W3CDTF">2015-03-25T01:32:17Z</dcterms:created>
  <dcterms:modified xsi:type="dcterms:W3CDTF">2017-01-24T04:11:05Z</dcterms:modified>
</cp:coreProperties>
</file>