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65nagahiro\Desktop\"/>
    </mc:Choice>
  </mc:AlternateContent>
  <bookViews>
    <workbookView xWindow="-105" yWindow="-105" windowWidth="18495" windowHeight="11025" tabRatio="481"/>
  </bookViews>
  <sheets>
    <sheet name="申請書" sheetId="13" r:id="rId1"/>
    <sheet name="計算シート" sheetId="17" r:id="rId2"/>
    <sheet name="kg換算シート" sheetId="20" r:id="rId3"/>
    <sheet name="６か月分計算用" sheetId="19" r:id="rId4"/>
    <sheet name="記入例" sheetId="16" r:id="rId5"/>
    <sheet name="主たる業種" sheetId="9" state="hidden" r:id="rId6"/>
  </sheets>
  <definedNames>
    <definedName name="_xlnm.Print_Area" localSheetId="3">'６か月分計算用'!$A$1:$U$15</definedName>
    <definedName name="_xlnm.Print_Area" localSheetId="2">kg換算シート!$A$1:$N$24</definedName>
    <definedName name="_xlnm.Print_Area" localSheetId="4">記入例!$A$1:$BA$46</definedName>
    <definedName name="_xlnm.Print_Area" localSheetId="1">計算シート!$A$1:$N$25</definedName>
    <definedName name="_xlnm.Print_Area" localSheetId="0">申請書!$A$1:$BB$46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6" l="1"/>
  <c r="P15" i="19" l="1"/>
  <c r="AT16" i="13"/>
  <c r="I11" i="13" s="1"/>
  <c r="J16" i="20" l="1"/>
  <c r="G16" i="20"/>
  <c r="D16" i="20"/>
  <c r="J9" i="20"/>
  <c r="G9" i="20"/>
  <c r="D9" i="20"/>
  <c r="J11" i="20"/>
  <c r="G11" i="20"/>
  <c r="D11" i="20"/>
  <c r="J15" i="20"/>
  <c r="G15" i="20"/>
  <c r="D15" i="20"/>
  <c r="J13" i="20"/>
  <c r="G13" i="20"/>
  <c r="D13" i="20"/>
  <c r="J7" i="20"/>
  <c r="G7" i="20"/>
  <c r="D7" i="20"/>
  <c r="D17" i="20" l="1"/>
  <c r="J17" i="20"/>
  <c r="G17" i="20"/>
  <c r="J19" i="20" l="1"/>
  <c r="S15" i="19"/>
  <c r="M15" i="19"/>
  <c r="J15" i="19"/>
  <c r="G15" i="19"/>
  <c r="D15" i="19"/>
  <c r="J18" i="17" l="1"/>
  <c r="G18" i="17"/>
  <c r="D18" i="17"/>
  <c r="J20" i="17" s="1"/>
  <c r="AS16" i="16" l="1"/>
</calcChain>
</file>

<file path=xl/sharedStrings.xml><?xml version="1.0" encoding="utf-8"?>
<sst xmlns="http://schemas.openxmlformats.org/spreadsheetml/2006/main" count="382" uniqueCount="145">
  <si>
    <t>月</t>
    <rPh sb="0" eb="1">
      <t>ガツ</t>
    </rPh>
    <phoneticPr fontId="5"/>
  </si>
  <si>
    <t>日</t>
    <rPh sb="0" eb="1">
      <t>ニチ</t>
    </rPh>
    <phoneticPr fontId="5"/>
  </si>
  <si>
    <t>〒</t>
    <phoneticPr fontId="5"/>
  </si>
  <si>
    <t>-</t>
    <phoneticPr fontId="5"/>
  </si>
  <si>
    <t>フリガナ</t>
    <phoneticPr fontId="5"/>
  </si>
  <si>
    <t>人</t>
    <rPh sb="0" eb="1">
      <t>ニン</t>
    </rPh>
    <phoneticPr fontId="5"/>
  </si>
  <si>
    <t>所在地</t>
    <phoneticPr fontId="5"/>
  </si>
  <si>
    <t>年</t>
    <rPh sb="0" eb="1">
      <t>ネン</t>
    </rPh>
    <phoneticPr fontId="5"/>
  </si>
  <si>
    <t>円</t>
    <rPh sb="0" eb="1">
      <t>エン</t>
    </rPh>
    <phoneticPr fontId="1"/>
  </si>
  <si>
    <t>主たる業種</t>
    <rPh sb="0" eb="1">
      <t>シュ</t>
    </rPh>
    <rPh sb="3" eb="5">
      <t>ギョウシュ</t>
    </rPh>
    <phoneticPr fontId="1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</si>
  <si>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</si>
  <si>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</si>
  <si>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</si>
  <si>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組合</t>
  </si>
  <si>
    <t>支店</t>
    <rPh sb="0" eb="2">
      <t>シテン</t>
    </rPh>
    <phoneticPr fontId="1"/>
  </si>
  <si>
    <t>金庫</t>
  </si>
  <si>
    <t>農協</t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</si>
  <si>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</si>
  <si>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</si>
  <si>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
カタカナ</t>
    <rPh sb="0" eb="2">
      <t>コウザ</t>
    </rPh>
    <rPh sb="2" eb="4">
      <t>メイギ</t>
    </rPh>
    <phoneticPr fontId="1"/>
  </si>
  <si>
    <t>ゆうちょ
銀　　行</t>
    <rPh sb="5" eb="6">
      <t>ギン</t>
    </rPh>
    <rPh sb="8" eb="9">
      <t>ギョウ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</si>
  <si>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</si>
  <si>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</si>
  <si>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種別</t>
    <rPh sb="0" eb="1">
      <t>シュ</t>
    </rPh>
    <rPh sb="1" eb="2">
      <t>ベツ</t>
    </rPh>
    <phoneticPr fontId="1"/>
  </si>
  <si>
    <t>（注）この申請書は、尾道市において支給決定後、支援金の請求書として取り扱います。</t>
    <phoneticPr fontId="1"/>
  </si>
  <si>
    <t>雇用する
従業員数</t>
    <rPh sb="0" eb="2">
      <t>コヨウ</t>
    </rPh>
    <rPh sb="5" eb="8">
      <t>ジュウギョウイン</t>
    </rPh>
    <rPh sb="8" eb="9">
      <t>スウ</t>
    </rPh>
    <phoneticPr fontId="5"/>
  </si>
  <si>
    <t>申請金額</t>
    <phoneticPr fontId="1"/>
  </si>
  <si>
    <t>電話番号</t>
    <rPh sb="0" eb="2">
      <t>デンワ</t>
    </rPh>
    <rPh sb="2" eb="4">
      <t>バンゴウ</t>
    </rPh>
    <phoneticPr fontId="1"/>
  </si>
  <si>
    <t>万円</t>
    <rPh sb="0" eb="2">
      <t>マンエン</t>
    </rPh>
    <phoneticPr fontId="5"/>
  </si>
  <si>
    <t>会社名・屋号</t>
    <rPh sb="0" eb="2">
      <t>カイシャ</t>
    </rPh>
    <rPh sb="2" eb="3">
      <t>メイ</t>
    </rPh>
    <rPh sb="4" eb="6">
      <t>ヤゴウ</t>
    </rPh>
    <phoneticPr fontId="5"/>
  </si>
  <si>
    <t>法人番号（１３桁）
（法人の場合）</t>
    <rPh sb="0" eb="2">
      <t>ホウジン</t>
    </rPh>
    <rPh sb="2" eb="4">
      <t>バンゴウ</t>
    </rPh>
    <rPh sb="7" eb="8">
      <t>ケタ</t>
    </rPh>
    <rPh sb="11" eb="13">
      <t>ホウジン</t>
    </rPh>
    <rPh sb="14" eb="16">
      <t>バアイ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</si>
  <si>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5"/>
  </si>
  <si>
    <t>代表者職</t>
    <rPh sb="0" eb="3">
      <t>ダイヒョウシャ</t>
    </rPh>
    <rPh sb="3" eb="4">
      <t>ショク</t>
    </rPh>
    <phoneticPr fontId="5"/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</si>
  <si>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</si>
  <si>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</si>
  <si>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</si>
  <si>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</si>
  <si>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</si>
  <si>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</si>
  <si>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</si>
  <si>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</si>
  <si>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</si>
  <si>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</si>
  <si>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</si>
  <si>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</si>
  <si>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</si>
  <si>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</si>
  <si>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</si>
  <si>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</si>
  <si>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</si>
  <si>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</si>
  <si>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</si>
  <si>
    <t>⑳</t>
  </si>
  <si>
    <t>㉑</t>
  </si>
  <si>
    <t>責任者氏名</t>
    <rPh sb="0" eb="3">
      <t>セキニンシャ</t>
    </rPh>
    <rPh sb="3" eb="5">
      <t>シメイ</t>
    </rPh>
    <phoneticPr fontId="5"/>
  </si>
  <si>
    <t>担当者氏名</t>
    <rPh sb="0" eb="3">
      <t>タントウシャ</t>
    </rPh>
    <rPh sb="3" eb="5">
      <t>シメイ</t>
    </rPh>
    <phoneticPr fontId="5"/>
  </si>
  <si>
    <t>　　尾道市長　様</t>
    <rPh sb="2" eb="4">
      <t>オノミチ</t>
    </rPh>
    <rPh sb="4" eb="6">
      <t>シチョウ</t>
    </rPh>
    <rPh sb="7" eb="8">
      <t>サマ</t>
    </rPh>
    <phoneticPr fontId="5"/>
  </si>
  <si>
    <t>資本金
(又は出資金)</t>
    <rPh sb="5" eb="6">
      <t>マタ</t>
    </rPh>
    <phoneticPr fontId="5"/>
  </si>
  <si>
    <t>1　申請金額</t>
    <rPh sb="2" eb="4">
      <t>シンセイ</t>
    </rPh>
    <rPh sb="4" eb="6">
      <t>キンガク</t>
    </rPh>
    <phoneticPr fontId="1"/>
  </si>
  <si>
    <t>㎥</t>
    <phoneticPr fontId="1"/>
  </si>
  <si>
    <t>月平均使用量</t>
    <rPh sb="0" eb="1">
      <t>ツキ</t>
    </rPh>
    <rPh sb="1" eb="3">
      <t>ヘイキン</t>
    </rPh>
    <rPh sb="3" eb="6">
      <t>シヨウリョウ</t>
    </rPh>
    <phoneticPr fontId="1"/>
  </si>
  <si>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</si>
  <si>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銀行</t>
    <phoneticPr fontId="1"/>
  </si>
  <si>
    <t>（該当する場合は以下の空欄にチェック☑してください。）</t>
    <rPh sb="1" eb="3">
      <t>ガイトウ</t>
    </rPh>
    <rPh sb="5" eb="7">
      <t>バアイ</t>
    </rPh>
    <rPh sb="8" eb="10">
      <t>イカ</t>
    </rPh>
    <rPh sb="11" eb="13">
      <t>クウラン</t>
    </rPh>
    <phoneticPr fontId="1"/>
  </si>
  <si>
    <t>主たる業種</t>
    <rPh sb="0" eb="1">
      <t>シュ</t>
    </rPh>
    <rPh sb="3" eb="5">
      <t>ギョウシュ</t>
    </rPh>
    <phoneticPr fontId="5"/>
  </si>
  <si>
    <t>事業内容</t>
    <rPh sb="0" eb="2">
      <t>ジギョウ</t>
    </rPh>
    <rPh sb="2" eb="4">
      <t>ナイヨウ</t>
    </rPh>
    <phoneticPr fontId="1"/>
  </si>
  <si>
    <t>3　申請者の情報</t>
    <rPh sb="2" eb="5">
      <t>シンセイシャ</t>
    </rPh>
    <rPh sb="6" eb="8">
      <t>ジョウホウ</t>
    </rPh>
    <phoneticPr fontId="1"/>
  </si>
  <si>
    <r>
      <t>4　ＬＰガスを使用している建物</t>
    </r>
    <r>
      <rPr>
        <sz val="11"/>
        <rFont val="游ゴシック"/>
        <family val="3"/>
        <charset val="128"/>
        <scheme val="minor"/>
      </rPr>
      <t>（複数ある場合はすべて記載してください。）</t>
    </r>
    <rPh sb="7" eb="9">
      <t>シヨウ</t>
    </rPh>
    <rPh sb="13" eb="15">
      <t>タテモノ</t>
    </rPh>
    <rPh sb="16" eb="18">
      <t>フクスウ</t>
    </rPh>
    <rPh sb="20" eb="22">
      <t>バアイ</t>
    </rPh>
    <rPh sb="26" eb="28">
      <t>キサイ</t>
    </rPh>
    <phoneticPr fontId="1"/>
  </si>
  <si>
    <t>5　誓約事項</t>
    <rPh sb="2" eb="4">
      <t>セイヤク</t>
    </rPh>
    <rPh sb="4" eb="6">
      <t>ジコウ</t>
    </rPh>
    <phoneticPr fontId="1"/>
  </si>
  <si>
    <t>6　振込先口座</t>
    <rPh sb="2" eb="4">
      <t>フリコ</t>
    </rPh>
    <rPh sb="4" eb="5">
      <t>サキ</t>
    </rPh>
    <rPh sb="5" eb="7">
      <t>コウザ</t>
    </rPh>
    <phoneticPr fontId="1"/>
  </si>
  <si>
    <t>名称</t>
    <rPh sb="0" eb="2">
      <t>メイショウ</t>
    </rPh>
    <phoneticPr fontId="1"/>
  </si>
  <si>
    <t>住所</t>
    <phoneticPr fontId="1"/>
  </si>
  <si>
    <t>✔</t>
  </si>
  <si>
    <t>722</t>
    <phoneticPr fontId="1"/>
  </si>
  <si>
    <t>0071</t>
    <phoneticPr fontId="1"/>
  </si>
  <si>
    <t>尾道市久保1丁目15-1</t>
    <rPh sb="0" eb="3">
      <t>オノミチシ</t>
    </rPh>
    <rPh sb="3" eb="5">
      <t>クボ</t>
    </rPh>
    <rPh sb="6" eb="8">
      <t>チョウメ</t>
    </rPh>
    <phoneticPr fontId="1"/>
  </si>
  <si>
    <t>代表取締役</t>
    <rPh sb="0" eb="2">
      <t>ダイヒョウ</t>
    </rPh>
    <rPh sb="2" eb="5">
      <t>トリシマリヤク</t>
    </rPh>
    <phoneticPr fontId="1"/>
  </si>
  <si>
    <t>尾道　太郎</t>
    <rPh sb="0" eb="2">
      <t>オノミチ</t>
    </rPh>
    <rPh sb="3" eb="5">
      <t>タロウ</t>
    </rPh>
    <phoneticPr fontId="1"/>
  </si>
  <si>
    <t>オノミチ　タロウ</t>
    <phoneticPr fontId="1"/>
  </si>
  <si>
    <t>小売・卸売業</t>
    <rPh sb="0" eb="2">
      <t>コウリ</t>
    </rPh>
    <rPh sb="3" eb="6">
      <t>オロシウリギョウ</t>
    </rPh>
    <phoneticPr fontId="1"/>
  </si>
  <si>
    <t>菓子製造・小売</t>
    <rPh sb="0" eb="2">
      <t>カシ</t>
    </rPh>
    <rPh sb="2" eb="4">
      <t>セイゾウ</t>
    </rPh>
    <rPh sb="5" eb="7">
      <t>コウリ</t>
    </rPh>
    <phoneticPr fontId="1"/>
  </si>
  <si>
    <t>株式会社　尾道</t>
    <rPh sb="0" eb="4">
      <t>カブシキガイシャ</t>
    </rPh>
    <rPh sb="5" eb="7">
      <t>オノミチ</t>
    </rPh>
    <phoneticPr fontId="1"/>
  </si>
  <si>
    <t>カブシキガイシャ　オノミチ</t>
    <phoneticPr fontId="1"/>
  </si>
  <si>
    <t>0848-38-9182</t>
    <phoneticPr fontId="1"/>
  </si>
  <si>
    <t>尾道　花子</t>
    <rPh sb="0" eb="2">
      <t>オノミチ</t>
    </rPh>
    <rPh sb="3" eb="5">
      <t>ハナコ</t>
    </rPh>
    <phoneticPr fontId="1"/>
  </si>
  <si>
    <t>0848-38-9182</t>
    <phoneticPr fontId="1"/>
  </si>
  <si>
    <r>
      <t xml:space="preserve">（例　①●●事務所、②●●工場）
</t>
    </r>
    <r>
      <rPr>
        <b/>
        <sz val="12"/>
        <color rgb="FFFF0000"/>
        <rFont val="游ゴシック"/>
        <family val="3"/>
        <charset val="128"/>
        <scheme val="minor"/>
      </rPr>
      <t>①事務所
②小売店舗
③製造工場</t>
    </r>
    <r>
      <rPr>
        <b/>
        <sz val="12"/>
        <rFont val="游ゴシック"/>
        <family val="3"/>
        <charset val="128"/>
        <scheme val="minor"/>
      </rPr>
      <t xml:space="preserve">
</t>
    </r>
    <rPh sb="1" eb="2">
      <t>レイ</t>
    </rPh>
    <rPh sb="6" eb="8">
      <t>ジム</t>
    </rPh>
    <rPh sb="8" eb="9">
      <t>ショ</t>
    </rPh>
    <rPh sb="13" eb="15">
      <t>コウジョウ</t>
    </rPh>
    <rPh sb="18" eb="20">
      <t>ジム</t>
    </rPh>
    <rPh sb="20" eb="21">
      <t>ショ</t>
    </rPh>
    <rPh sb="23" eb="25">
      <t>コウリ</t>
    </rPh>
    <rPh sb="25" eb="27">
      <t>テンポ</t>
    </rPh>
    <rPh sb="29" eb="31">
      <t>セイゾウ</t>
    </rPh>
    <rPh sb="31" eb="33">
      <t>コウジョウ</t>
    </rPh>
    <phoneticPr fontId="1"/>
  </si>
  <si>
    <r>
      <t xml:space="preserve">（例　①尾道市〇〇町・・、②尾道市〇〇町・・・）
</t>
    </r>
    <r>
      <rPr>
        <b/>
        <sz val="12"/>
        <color rgb="FFFF0000"/>
        <rFont val="游ゴシック"/>
        <family val="3"/>
        <charset val="128"/>
        <scheme val="minor"/>
      </rPr>
      <t>①尾道市久保1丁目・・・
②尾道市東御所町・・・
③尾道市山波町・・・</t>
    </r>
    <rPh sb="4" eb="7">
      <t>オノミチシ</t>
    </rPh>
    <rPh sb="9" eb="10">
      <t>マチ</t>
    </rPh>
    <rPh sb="14" eb="17">
      <t>オノミチシ</t>
    </rPh>
    <rPh sb="19" eb="20">
      <t>マチ</t>
    </rPh>
    <rPh sb="26" eb="29">
      <t>オノミチシ</t>
    </rPh>
    <rPh sb="29" eb="31">
      <t>クボ</t>
    </rPh>
    <rPh sb="32" eb="34">
      <t>チョウメ</t>
    </rPh>
    <rPh sb="39" eb="42">
      <t>オノミチシ</t>
    </rPh>
    <rPh sb="42" eb="46">
      <t>ヒガシゴショチョウ</t>
    </rPh>
    <rPh sb="51" eb="54">
      <t>オノミチシ</t>
    </rPh>
    <rPh sb="54" eb="57">
      <t>サンバチョウ</t>
    </rPh>
    <phoneticPr fontId="1"/>
  </si>
  <si>
    <t>広島</t>
    <rPh sb="0" eb="2">
      <t>ヒロシマ</t>
    </rPh>
    <phoneticPr fontId="1"/>
  </si>
  <si>
    <t>尾道</t>
    <rPh sb="0" eb="2">
      <t>オノミチ</t>
    </rPh>
    <phoneticPr fontId="1"/>
  </si>
  <si>
    <t>カ）オノミチ</t>
    <phoneticPr fontId="1"/>
  </si>
  <si>
    <t>銀行</t>
    <phoneticPr fontId="1"/>
  </si>
  <si>
    <t>2　ＬＰガス契約数及び使用量</t>
    <rPh sb="6" eb="9">
      <t>ケイヤクスウ</t>
    </rPh>
    <rPh sb="9" eb="10">
      <t>オヨ</t>
    </rPh>
    <rPh sb="11" eb="14">
      <t>シヨウリョウ</t>
    </rPh>
    <phoneticPr fontId="1"/>
  </si>
  <si>
    <t>計算シート</t>
    <rPh sb="0" eb="2">
      <t>ケイサン</t>
    </rPh>
    <phoneticPr fontId="5"/>
  </si>
  <si>
    <t>㎥</t>
    <phoneticPr fontId="5"/>
  </si>
  <si>
    <t>１事業者あたりの
ＬＰガス契約数</t>
    <rPh sb="1" eb="4">
      <t>ジギョウシャ</t>
    </rPh>
    <rPh sb="13" eb="16">
      <t>ケイヤクスウ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</si>
  <si>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</si>
  <si>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</si>
  <si>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</si>
  <si>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</si>
  <si>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</si>
  <si>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</si>
  <si>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</si>
  <si>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</si>
  <si>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</si>
  <si>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</si>
  <si>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合計</t>
    <rPh sb="0" eb="2">
      <t>ゴウケイ</t>
    </rPh>
    <phoneticPr fontId="1"/>
  </si>
  <si>
    <t>（作成上の注意点）
・計算シートの各月の使用量と、検針票の使用量を確認するので、同じ建物内であっても、
　契約（メーター）が異なる場合は、各契約ごとに使用量を記載してください。
・合計欄に記載される使用量が、申請書の使用量と同一になるように転記してください。</t>
    <rPh sb="1" eb="3">
      <t>サクセイ</t>
    </rPh>
    <rPh sb="3" eb="4">
      <t>ジョウ</t>
    </rPh>
    <rPh sb="5" eb="8">
      <t>チュウイテン</t>
    </rPh>
    <rPh sb="11" eb="13">
      <t>ケイサン</t>
    </rPh>
    <rPh sb="17" eb="19">
      <t>カクツキ</t>
    </rPh>
    <rPh sb="20" eb="23">
      <t>シヨウリョウ</t>
    </rPh>
    <rPh sb="25" eb="28">
      <t>ケンシンヒョウ</t>
    </rPh>
    <rPh sb="29" eb="32">
      <t>シヨウリョウ</t>
    </rPh>
    <rPh sb="33" eb="35">
      <t>カクニン</t>
    </rPh>
    <rPh sb="40" eb="41">
      <t>オナ</t>
    </rPh>
    <rPh sb="42" eb="44">
      <t>タテモノ</t>
    </rPh>
    <rPh sb="44" eb="45">
      <t>ナイ</t>
    </rPh>
    <rPh sb="53" eb="55">
      <t>ケイヤク</t>
    </rPh>
    <rPh sb="62" eb="63">
      <t>コト</t>
    </rPh>
    <rPh sb="65" eb="67">
      <t>バアイ</t>
    </rPh>
    <rPh sb="69" eb="70">
      <t>カク</t>
    </rPh>
    <rPh sb="70" eb="72">
      <t>ケイヤク</t>
    </rPh>
    <rPh sb="75" eb="78">
      <t>シヨウリョウ</t>
    </rPh>
    <rPh sb="79" eb="81">
      <t>キサイ</t>
    </rPh>
    <rPh sb="90" eb="92">
      <t>ゴウケイ</t>
    </rPh>
    <rPh sb="92" eb="93">
      <t>ラン</t>
    </rPh>
    <rPh sb="94" eb="96">
      <t>キサイ</t>
    </rPh>
    <rPh sb="99" eb="102">
      <t>シヨウリョウ</t>
    </rPh>
    <rPh sb="104" eb="107">
      <t>シンセイショ</t>
    </rPh>
    <rPh sb="108" eb="111">
      <t>シヨウリョウ</t>
    </rPh>
    <rPh sb="112" eb="114">
      <t>ドウイツ</t>
    </rPh>
    <rPh sb="120" eb="122">
      <t>テンキ</t>
    </rPh>
    <phoneticPr fontId="1"/>
  </si>
  <si>
    <t>月分</t>
    <rPh sb="0" eb="1">
      <t>ガツ</t>
    </rPh>
    <rPh sb="1" eb="2">
      <t>ブン</t>
    </rPh>
    <phoneticPr fontId="1"/>
  </si>
  <si>
    <t>契約</t>
    <rPh sb="0" eb="2">
      <t>ケイヤク</t>
    </rPh>
    <phoneticPr fontId="1"/>
  </si>
  <si>
    <t>　　尾道市長　様</t>
    <phoneticPr fontId="1"/>
  </si>
  <si>
    <r>
      <t>4　ＬＰガスを使用している建物</t>
    </r>
    <r>
      <rPr>
        <sz val="11"/>
        <rFont val="游ゴシック"/>
        <family val="3"/>
        <charset val="128"/>
        <scheme val="minor"/>
      </rPr>
      <t>（複数ある場合は全て記載してください。）</t>
    </r>
    <rPh sb="7" eb="9">
      <t>シヨウ</t>
    </rPh>
    <rPh sb="13" eb="15">
      <t>タテモノ</t>
    </rPh>
    <rPh sb="16" eb="18">
      <t>フクスウ</t>
    </rPh>
    <rPh sb="20" eb="22">
      <t>バアイ</t>
    </rPh>
    <rPh sb="23" eb="24">
      <t>スベ</t>
    </rPh>
    <rPh sb="25" eb="27">
      <t>キサイ</t>
    </rPh>
    <phoneticPr fontId="1"/>
  </si>
  <si>
    <t>（該当する場合は次の空欄にチェック☑してください。）</t>
    <rPh sb="1" eb="3">
      <t>ガイトウ</t>
    </rPh>
    <rPh sb="5" eb="7">
      <t>バアイ</t>
    </rPh>
    <rPh sb="8" eb="9">
      <t>ツギ</t>
    </rPh>
    <rPh sb="10" eb="12">
      <t>クウラン</t>
    </rPh>
    <phoneticPr fontId="1"/>
  </si>
  <si>
    <t>※予算の上限を超える場合、按分により申請額（請求額）と交付決定額が異なる場合があります。</t>
    <rPh sb="1" eb="3">
      <t>ヨサン</t>
    </rPh>
    <rPh sb="4" eb="6">
      <t>ジョウゲン</t>
    </rPh>
    <rPh sb="7" eb="8">
      <t>コ</t>
    </rPh>
    <rPh sb="10" eb="12">
      <t>バアイ</t>
    </rPh>
    <rPh sb="13" eb="15">
      <t>アンブン</t>
    </rPh>
    <rPh sb="18" eb="21">
      <t>シンセイガク</t>
    </rPh>
    <rPh sb="22" eb="24">
      <t>セイキュウ</t>
    </rPh>
    <rPh sb="24" eb="25">
      <t>ガク</t>
    </rPh>
    <rPh sb="27" eb="29">
      <t>コウフ</t>
    </rPh>
    <rPh sb="29" eb="31">
      <t>ケッテイ</t>
    </rPh>
    <rPh sb="31" eb="32">
      <t>ガク</t>
    </rPh>
    <rPh sb="33" eb="34">
      <t>コト</t>
    </rPh>
    <rPh sb="36" eb="38">
      <t>バアイ</t>
    </rPh>
    <phoneticPr fontId="1"/>
  </si>
  <si>
    <r>
      <t>契約ごとの月別ＬＰガス使用量　</t>
    </r>
    <r>
      <rPr>
        <b/>
        <u/>
        <sz val="14"/>
        <rFont val="游ゴシック"/>
        <family val="3"/>
        <charset val="128"/>
        <scheme val="minor"/>
      </rPr>
      <t>※尾道市内に所在する事業所のみが対象です。</t>
    </r>
    <rPh sb="0" eb="2">
      <t>ケイヤク</t>
    </rPh>
    <rPh sb="5" eb="7">
      <t>ツキベツ</t>
    </rPh>
    <rPh sb="11" eb="14">
      <t>シヨウリョウ</t>
    </rPh>
    <rPh sb="16" eb="20">
      <t>オノミチシナイ</t>
    </rPh>
    <rPh sb="21" eb="23">
      <t>ショザイ</t>
    </rPh>
    <rPh sb="25" eb="28">
      <t>ジギョウショ</t>
    </rPh>
    <rPh sb="31" eb="33">
      <t>タイショウ</t>
    </rPh>
    <phoneticPr fontId="1"/>
  </si>
  <si>
    <t>月分</t>
    <phoneticPr fontId="1"/>
  </si>
  <si>
    <t>ＬＰガスを使用している
建物の名称</t>
    <rPh sb="5" eb="7">
      <t>シヨウ</t>
    </rPh>
    <rPh sb="12" eb="14">
      <t>タテモノ</t>
    </rPh>
    <rPh sb="15" eb="17">
      <t>メイショウ</t>
    </rPh>
    <phoneticPr fontId="1"/>
  </si>
  <si>
    <t>１か月当たりの
平均使用量</t>
    <rPh sb="2" eb="3">
      <t>ゲツ</t>
    </rPh>
    <rPh sb="3" eb="4">
      <t>ア</t>
    </rPh>
    <rPh sb="8" eb="10">
      <t>ヘイキン</t>
    </rPh>
    <rPh sb="10" eb="13">
      <t>シヨウリョウ</t>
    </rPh>
    <phoneticPr fontId="1"/>
  </si>
  <si>
    <t>換算シート（kg⇒㎥）</t>
    <rPh sb="0" eb="2">
      <t>カンサン</t>
    </rPh>
    <phoneticPr fontId="5"/>
  </si>
  <si>
    <t>kg</t>
    <phoneticPr fontId="5"/>
  </si>
  <si>
    <t>㎥換算
（産気率0.482）</t>
    <rPh sb="1" eb="3">
      <t>カンサン</t>
    </rPh>
    <rPh sb="5" eb="6">
      <t>サン</t>
    </rPh>
    <rPh sb="6" eb="7">
      <t>キ</t>
    </rPh>
    <rPh sb="7" eb="8">
      <t>リツ</t>
    </rPh>
    <phoneticPr fontId="1"/>
  </si>
  <si>
    <t>別紙１（ＬＰガスを複数契約している事業者様用）</t>
    <rPh sb="0" eb="2">
      <t>ベッシ</t>
    </rPh>
    <rPh sb="9" eb="11">
      <t>フクスウ</t>
    </rPh>
    <rPh sb="11" eb="13">
      <t>ケイヤク</t>
    </rPh>
    <rPh sb="17" eb="20">
      <t>ジギョウシャ</t>
    </rPh>
    <rPh sb="20" eb="21">
      <t>サマ</t>
    </rPh>
    <rPh sb="21" eb="22">
      <t>ヨウ</t>
    </rPh>
    <phoneticPr fontId="1"/>
  </si>
  <si>
    <t>別紙２（ｋｇ単位で購入している事業者様用）</t>
    <rPh sb="0" eb="2">
      <t>ベッシ</t>
    </rPh>
    <rPh sb="6" eb="8">
      <t>タンイ</t>
    </rPh>
    <rPh sb="9" eb="11">
      <t>コウニュウ</t>
    </rPh>
    <rPh sb="15" eb="18">
      <t>ジギョウシャ</t>
    </rPh>
    <rPh sb="18" eb="19">
      <t>サマ</t>
    </rPh>
    <rPh sb="19" eb="20">
      <t>ヨウ</t>
    </rPh>
    <phoneticPr fontId="1"/>
  </si>
  <si>
    <t>１か月当たりの
平均使用量
（ｋｇ購入分）</t>
    <rPh sb="2" eb="3">
      <t>ゲツ</t>
    </rPh>
    <rPh sb="3" eb="4">
      <t>ア</t>
    </rPh>
    <rPh sb="8" eb="10">
      <t>ヘイキン</t>
    </rPh>
    <rPh sb="10" eb="13">
      <t>シヨウリョウ</t>
    </rPh>
    <rPh sb="17" eb="19">
      <t>コウニュウ</t>
    </rPh>
    <rPh sb="19" eb="20">
      <t>ブン</t>
    </rPh>
    <phoneticPr fontId="1"/>
  </si>
  <si>
    <t>（産気率は0.482を活用する。）</t>
    <rPh sb="1" eb="4">
      <t>サンキリツ</t>
    </rPh>
    <rPh sb="11" eb="13">
      <t>カツヨウ</t>
    </rPh>
    <phoneticPr fontId="1"/>
  </si>
  <si>
    <t xml:space="preserve">（例　①●●事務所、②●●工場）
</t>
    <rPh sb="1" eb="2">
      <t>レイ</t>
    </rPh>
    <rPh sb="6" eb="8">
      <t>ジム</t>
    </rPh>
    <rPh sb="8" eb="9">
      <t>ショ</t>
    </rPh>
    <rPh sb="13" eb="15">
      <t>コウジョウ</t>
    </rPh>
    <phoneticPr fontId="1"/>
  </si>
  <si>
    <r>
      <t xml:space="preserve">（例　①尾道市〇〇町・・、②尾道市〇〇町・・・）
</t>
    </r>
    <r>
      <rPr>
        <b/>
        <sz val="12"/>
        <rFont val="游ゴシック"/>
        <family val="3"/>
        <charset val="128"/>
        <scheme val="minor"/>
      </rPr>
      <t>　　　　　　　　　　　</t>
    </r>
    <rPh sb="4" eb="7">
      <t>オノミチシ</t>
    </rPh>
    <rPh sb="9" eb="10">
      <t>マチ</t>
    </rPh>
    <rPh sb="14" eb="17">
      <t>オノミチシ</t>
    </rPh>
    <rPh sb="19" eb="20">
      <t>マチ</t>
    </rPh>
    <phoneticPr fontId="1"/>
  </si>
  <si>
    <t>　</t>
  </si>
  <si>
    <t>支援金交付要綱第５条第１項の規定により、次のとおり関係書類を添えて申請及び請求します。</t>
    <rPh sb="10" eb="11">
      <t>ダイ</t>
    </rPh>
    <rPh sb="12" eb="13">
      <t>コウ</t>
    </rPh>
    <rPh sb="35" eb="36">
      <t>オヨ</t>
    </rPh>
    <rPh sb="37" eb="39">
      <t>セイキュウ</t>
    </rPh>
    <phoneticPr fontId="1"/>
  </si>
  <si>
    <t>事業所支援金交付要綱第５条第１項の規定により、次のとおり関係書類を添えて申請及び請求します。</t>
    <rPh sb="13" eb="14">
      <t>ダイ</t>
    </rPh>
    <rPh sb="15" eb="16">
      <t>コウ</t>
    </rPh>
    <rPh sb="38" eb="39">
      <t>オヨ</t>
    </rPh>
    <rPh sb="40" eb="42">
      <t>セイキュウ</t>
    </rPh>
    <phoneticPr fontId="1"/>
  </si>
  <si>
    <r>
      <t xml:space="preserve">ＬＰガス契約数
</t>
    </r>
    <r>
      <rPr>
        <b/>
        <sz val="9"/>
        <rFont val="游ゴシック"/>
        <family val="3"/>
        <charset val="128"/>
        <scheme val="minor"/>
      </rPr>
      <t>(1契約のみの場合は、
１と記載してください。)</t>
    </r>
    <rPh sb="4" eb="7">
      <t>ケイヤクスウ</t>
    </rPh>
    <rPh sb="10" eb="12">
      <t>ケイヤク</t>
    </rPh>
    <rPh sb="15" eb="17">
      <t>バアイ</t>
    </rPh>
    <rPh sb="22" eb="24">
      <t>キサイ</t>
    </rPh>
    <phoneticPr fontId="1"/>
  </si>
  <si>
    <t>8 月分</t>
    <rPh sb="2" eb="4">
      <t>ガツブン</t>
    </rPh>
    <phoneticPr fontId="1"/>
  </si>
  <si>
    <t>1月分</t>
    <rPh sb="1" eb="3">
      <t>ガツブン</t>
    </rPh>
    <phoneticPr fontId="1"/>
  </si>
  <si>
    <t>2月分</t>
    <rPh sb="1" eb="3">
      <t>ガツブン</t>
    </rPh>
    <phoneticPr fontId="1"/>
  </si>
  <si>
    <t>（任意の3か月における１か月当たりの平均使用量×15円×6
　－450円×ＬＰガス契約数）</t>
    <rPh sb="1" eb="3">
      <t>ニンイ</t>
    </rPh>
    <rPh sb="6" eb="7">
      <t>ゲツ</t>
    </rPh>
    <rPh sb="13" eb="14">
      <t>ゲツ</t>
    </rPh>
    <rPh sb="14" eb="15">
      <t>ア</t>
    </rPh>
    <rPh sb="18" eb="20">
      <t>ヘイキン</t>
    </rPh>
    <rPh sb="20" eb="23">
      <t>シヨウリョウ</t>
    </rPh>
    <rPh sb="26" eb="27">
      <t>エン</t>
    </rPh>
    <phoneticPr fontId="1"/>
  </si>
  <si>
    <t>（第３期）尾道市ＬＰガス使用事業所支援金交付申請書兼請求書</t>
    <rPh sb="1" eb="2">
      <t>ダイ</t>
    </rPh>
    <rPh sb="3" eb="4">
      <t>キ</t>
    </rPh>
    <rPh sb="5" eb="8">
      <t>オノミチシ</t>
    </rPh>
    <rPh sb="12" eb="14">
      <t>シヨウ</t>
    </rPh>
    <rPh sb="14" eb="17">
      <t>ジギョウショ</t>
    </rPh>
    <rPh sb="17" eb="19">
      <t>シエン</t>
    </rPh>
    <rPh sb="19" eb="20">
      <t>キン</t>
    </rPh>
    <rPh sb="20" eb="22">
      <t>コウフ</t>
    </rPh>
    <rPh sb="22" eb="24">
      <t>シンセイ</t>
    </rPh>
    <rPh sb="24" eb="25">
      <t>ショ</t>
    </rPh>
    <rPh sb="25" eb="26">
      <t>ケン</t>
    </rPh>
    <rPh sb="26" eb="29">
      <t>セイキュウショ</t>
    </rPh>
    <phoneticPr fontId="5"/>
  </si>
  <si>
    <t>　（第３期）尾道市ＬＰガス使用事業所支援金の交付を受けたいので、（第３期）尾道市ＬＰガス使用</t>
    <rPh sb="2" eb="3">
      <t>ダイ</t>
    </rPh>
    <rPh sb="4" eb="5">
      <t>キ</t>
    </rPh>
    <rPh sb="6" eb="9">
      <t>オノミチシ</t>
    </rPh>
    <rPh sb="13" eb="15">
      <t>シヨウ</t>
    </rPh>
    <rPh sb="15" eb="18">
      <t>ジギョウショ</t>
    </rPh>
    <rPh sb="18" eb="20">
      <t>シエン</t>
    </rPh>
    <rPh sb="20" eb="21">
      <t>キン</t>
    </rPh>
    <rPh sb="22" eb="24">
      <t>コウフ</t>
    </rPh>
    <rPh sb="25" eb="26">
      <t>ウ</t>
    </rPh>
    <rPh sb="33" eb="34">
      <t>ダイ</t>
    </rPh>
    <rPh sb="35" eb="36">
      <t>キ</t>
    </rPh>
    <rPh sb="37" eb="39">
      <t>オノミチ</t>
    </rPh>
    <rPh sb="39" eb="40">
      <t>シ</t>
    </rPh>
    <rPh sb="44" eb="46">
      <t>シヨウ</t>
    </rPh>
    <phoneticPr fontId="1"/>
  </si>
  <si>
    <t>（第３期）尾道市ＬＰガス使用事業所支援金交付申請書兼請求書</t>
    <rPh sb="5" eb="8">
      <t>オノミチシ</t>
    </rPh>
    <rPh sb="12" eb="14">
      <t>シヨウ</t>
    </rPh>
    <rPh sb="14" eb="17">
      <t>ジギョウショ</t>
    </rPh>
    <rPh sb="17" eb="19">
      <t>シエン</t>
    </rPh>
    <rPh sb="19" eb="20">
      <t>キン</t>
    </rPh>
    <rPh sb="20" eb="22">
      <t>コウフ</t>
    </rPh>
    <rPh sb="22" eb="24">
      <t>シンセイ</t>
    </rPh>
    <rPh sb="24" eb="25">
      <t>ショ</t>
    </rPh>
    <rPh sb="25" eb="26">
      <t>ケン</t>
    </rPh>
    <rPh sb="26" eb="29">
      <t>セイキュウショ</t>
    </rPh>
    <phoneticPr fontId="5"/>
  </si>
  <si>
    <t>　尾道市ＬＰガス使用事業所支援金の交付を受けたいので、（第３期）尾道市ＬＰガス使用事業所</t>
    <rPh sb="1" eb="4">
      <t>オノミチシ</t>
    </rPh>
    <rPh sb="8" eb="10">
      <t>シヨウ</t>
    </rPh>
    <rPh sb="10" eb="13">
      <t>ジギョウショ</t>
    </rPh>
    <rPh sb="13" eb="15">
      <t>シエン</t>
    </rPh>
    <rPh sb="15" eb="16">
      <t>キン</t>
    </rPh>
    <rPh sb="17" eb="19">
      <t>コウフ</t>
    </rPh>
    <rPh sb="20" eb="21">
      <t>ウ</t>
    </rPh>
    <rPh sb="28" eb="29">
      <t>ダイ</t>
    </rPh>
    <rPh sb="30" eb="31">
      <t>キ</t>
    </rPh>
    <rPh sb="32" eb="34">
      <t>オノミチ</t>
    </rPh>
    <rPh sb="34" eb="35">
      <t>シ</t>
    </rPh>
    <rPh sb="39" eb="41">
      <t>シヨウ</t>
    </rPh>
    <rPh sb="41" eb="44">
      <t>ジギョウショ</t>
    </rPh>
    <phoneticPr fontId="1"/>
  </si>
  <si>
    <t>私は、（第3期）尾道市ＬＰガス使用事業所支援金を申請するに当たり、（第3期）尾道市ＬＰガス使用事業所支援金交付要綱に記載されている事項を遵守し、申請内容及び添付書類に虚偽がないことを誓約します。</t>
    <rPh sb="0" eb="1">
      <t>ワタシ</t>
    </rPh>
    <rPh sb="4" eb="5">
      <t>ダイ</t>
    </rPh>
    <rPh sb="6" eb="7">
      <t>キ</t>
    </rPh>
    <rPh sb="34" eb="35">
      <t>ダイ</t>
    </rPh>
    <rPh sb="36" eb="37">
      <t>キ</t>
    </rPh>
    <rPh sb="53" eb="55">
      <t>コウフ</t>
    </rPh>
    <rPh sb="55" eb="57">
      <t>ヨウコウ</t>
    </rPh>
    <rPh sb="58" eb="60">
      <t>キサイ</t>
    </rPh>
    <rPh sb="65" eb="67">
      <t>ジコウ</t>
    </rPh>
    <rPh sb="68" eb="70">
      <t>ジュンシュ</t>
    </rPh>
    <phoneticPr fontId="1"/>
  </si>
  <si>
    <t>私は、(第3期）尾道市ＬＰガス使用事業所支援金を申請するに当たり、（第3期）尾道市ＬＰガス使用事業所支援金交付要綱に記載されている事項を遵守し、申請内容及び添付書類に虚偽がないことを誓約します。</t>
    <rPh sb="0" eb="1">
      <t>ワタシ</t>
    </rPh>
    <rPh sb="4" eb="5">
      <t>ダイ</t>
    </rPh>
    <rPh sb="6" eb="7">
      <t>キ</t>
    </rPh>
    <rPh sb="34" eb="35">
      <t>ダイ</t>
    </rPh>
    <rPh sb="36" eb="37">
      <t>キ</t>
    </rPh>
    <rPh sb="53" eb="55">
      <t>コウフ</t>
    </rPh>
    <rPh sb="55" eb="57">
      <t>ヨウコウ</t>
    </rPh>
    <rPh sb="58" eb="60">
      <t>キサイ</t>
    </rPh>
    <rPh sb="65" eb="67">
      <t>ジコウ</t>
    </rPh>
    <rPh sb="68" eb="70">
      <t>ジュンシュ</t>
    </rPh>
    <phoneticPr fontId="1"/>
  </si>
  <si>
    <t>※LPガスの契約が複数ある場合は、別紙計算シートを作成してください。
（※平均使用量は10,000㎥を超えるものにあっては10,000㎥とし、小数点第２位以下を切捨てとする。）</t>
    <rPh sb="6" eb="8">
      <t>ケイヤク</t>
    </rPh>
    <rPh sb="9" eb="11">
      <t>フクスウ</t>
    </rPh>
    <rPh sb="13" eb="15">
      <t>バアイ</t>
    </rPh>
    <rPh sb="17" eb="19">
      <t>ベッシ</t>
    </rPh>
    <rPh sb="19" eb="21">
      <t>ケイサン</t>
    </rPh>
    <rPh sb="25" eb="27">
      <t>サクセイ</t>
    </rPh>
    <rPh sb="51" eb="52">
      <t>コ</t>
    </rPh>
    <rPh sb="77" eb="79">
      <t>イカ</t>
    </rPh>
    <phoneticPr fontId="1"/>
  </si>
  <si>
    <t>（※平均使用量の小数点第２位以下を切捨て）</t>
    <rPh sb="14" eb="16">
      <t>イカ</t>
    </rPh>
    <phoneticPr fontId="1"/>
  </si>
  <si>
    <t>※LPガスの契約が複数ある場合は、別紙計算シートを作成してください。
　　　　　　（※平均使用量の小数点第２位以下を切捨て、上限10,000㎥）</t>
    <rPh sb="6" eb="8">
      <t>ケイヤク</t>
    </rPh>
    <rPh sb="9" eb="11">
      <t>フクスウ</t>
    </rPh>
    <rPh sb="13" eb="15">
      <t>バアイ</t>
    </rPh>
    <rPh sb="17" eb="19">
      <t>ベッシ</t>
    </rPh>
    <rPh sb="19" eb="21">
      <t>ケイサン</t>
    </rPh>
    <rPh sb="25" eb="27">
      <t>サクセイ</t>
    </rPh>
    <rPh sb="55" eb="57">
      <t>イカ</t>
    </rPh>
    <phoneticPr fontId="1"/>
  </si>
  <si>
    <t>□普通
□当座</t>
    <rPh sb="1" eb="3">
      <t>フツウ</t>
    </rPh>
    <rPh sb="5" eb="7">
      <t>トウザ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</si>
</sst>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#,##0.0"/>
    <numFmt numFmtId="178" formatCode="0.0_ 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465">
    <xf numFmtId="0" fontId="0" fillId="0" borderId="0" xfId="0">
      <alignment vertical="center"/>
    </xf>
    <xf numFmtId="0" fontId="0" fillId="2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Alignment="1" applyProtection="1">
      <alignment vertical="center"/>
      <protection locked="0"/>
    </xf>
    <xf numFmtId="0" fontId="7" fillId="0" borderId="0" xfId="2" applyFont="1" applyFill="1" applyAlignment="1" applyProtection="1">
      <alignment vertical="center"/>
      <protection locked="0"/>
    </xf>
    <xf numFmtId="0" fontId="3" fillId="0" borderId="0" xfId="2" applyFont="1" applyFill="1" applyAlignment="1" applyProtection="1">
      <alignment vertical="center"/>
      <protection locked="0"/>
    </xf>
    <xf numFmtId="0" fontId="3" fillId="0" borderId="0" xfId="2" applyFont="1" applyFill="1" applyAlignment="1" applyProtection="1">
      <alignment horizontal="left" vertical="center" shrinkToFit="1"/>
      <protection locked="0"/>
    </xf>
    <xf numFmtId="0" fontId="3" fillId="0" borderId="0" xfId="2" applyFont="1" applyFill="1" applyAlignment="1" applyProtection="1">
      <alignment horizontal="center" vertical="center"/>
      <protection locked="0"/>
    </xf>
    <xf numFmtId="0" fontId="13" fillId="0" borderId="0" xfId="2" applyFont="1" applyFill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horizontal="left" vertical="center"/>
      <protection locked="0"/>
    </xf>
    <xf numFmtId="0" fontId="6" fillId="0" borderId="0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Alignment="1" applyProtection="1">
      <alignment horizontal="left" vertical="center"/>
      <protection locked="0"/>
    </xf>
    <xf numFmtId="0" fontId="3" fillId="0" borderId="0" xfId="2" applyFont="1" applyFill="1" applyAlignment="1" applyProtection="1">
      <alignment horizontal="left" vertical="top"/>
      <protection locked="0"/>
    </xf>
    <xf numFmtId="0" fontId="7" fillId="0" borderId="0" xfId="2" applyFont="1" applyFill="1" applyAlignment="1" applyProtection="1">
      <alignment vertical="center" wrapText="1"/>
      <protection locked="0"/>
    </xf>
    <xf numFmtId="0" fontId="7" fillId="0" borderId="0" xfId="2" applyFont="1" applyFill="1" applyBorder="1" applyAlignment="1" applyProtection="1">
      <alignment vertical="center" wrapText="1"/>
      <protection locked="0"/>
    </xf>
    <xf numFmtId="0" fontId="24" fillId="0" borderId="0" xfId="2" applyFont="1" applyFill="1" applyBorder="1" applyAlignment="1" applyProtection="1">
      <alignment vertical="center" wrapText="1"/>
      <protection locked="0"/>
    </xf>
    <xf numFmtId="0" fontId="9" fillId="0" borderId="0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alignment vertical="center"/>
      <protection locked="0"/>
    </xf>
    <xf numFmtId="0" fontId="9" fillId="0" borderId="0" xfId="2" applyFont="1" applyFill="1" applyAlignment="1" applyProtection="1">
      <protection locked="0"/>
    </xf>
    <xf numFmtId="0" fontId="9" fillId="0" borderId="0" xfId="2" applyFont="1" applyFill="1" applyAlignment="1" applyProtection="1">
      <alignment vertical="center"/>
      <protection locked="0"/>
    </xf>
    <xf numFmtId="0" fontId="9" fillId="0" borderId="0" xfId="2" applyFont="1" applyFill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Alignment="1" applyProtection="1">
      <alignment vertical="center" wrapText="1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horizontal="center" vertical="center"/>
      <protection locked="0"/>
    </xf>
    <xf numFmtId="0" fontId="3" fillId="0" borderId="15" xfId="2" applyFont="1" applyFill="1" applyBorder="1" applyAlignment="1" applyProtection="1">
      <alignment horizontal="center" vertical="center"/>
      <protection locked="0"/>
    </xf>
    <xf numFmtId="0" fontId="7" fillId="0" borderId="63" xfId="2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0" borderId="7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7" fillId="0" borderId="10" xfId="2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vertical="center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19" xfId="2" applyFont="1" applyFill="1" applyBorder="1" applyAlignment="1" applyProtection="1">
      <alignment vertical="center"/>
      <protection locked="0"/>
    </xf>
    <xf numFmtId="0" fontId="3" fillId="0" borderId="67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28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14" fillId="0" borderId="0" xfId="2" applyFont="1" applyFill="1" applyAlignment="1" applyProtection="1">
      <alignment vertical="center"/>
      <protection locked="0"/>
    </xf>
    <xf numFmtId="0" fontId="8" fillId="0" borderId="0" xfId="2" applyFont="1" applyFill="1" applyAlignment="1" applyProtection="1">
      <alignment horizontal="left" vertical="top"/>
      <protection locked="0"/>
    </xf>
    <xf numFmtId="0" fontId="8" fillId="0" borderId="0" xfId="2" applyFont="1" applyFill="1" applyAlignment="1" applyProtection="1">
      <alignment horizontal="left" vertical="center"/>
      <protection locked="0"/>
    </xf>
    <xf numFmtId="0" fontId="8" fillId="0" borderId="0" xfId="2" applyFont="1" applyFill="1" applyAlignment="1" applyProtection="1">
      <alignment horizontal="left" vertical="center" shrinkToFit="1"/>
      <protection locked="0"/>
    </xf>
    <xf numFmtId="0" fontId="8" fillId="0" borderId="0" xfId="2" applyFont="1" applyFill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Alignment="1" applyProtection="1">
      <alignment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" fillId="5" borderId="0" xfId="0" applyFont="1" applyFill="1" applyBorder="1" applyAlignment="1" applyProtection="1">
      <alignment vertical="top"/>
    </xf>
    <xf numFmtId="0" fontId="6" fillId="5" borderId="0" xfId="0" applyFont="1" applyFill="1" applyBorder="1" applyAlignment="1" applyProtection="1">
      <alignment vertical="center"/>
    </xf>
    <xf numFmtId="0" fontId="29" fillId="5" borderId="0" xfId="0" applyFont="1" applyFill="1" applyAlignment="1" applyProtection="1">
      <alignment vertical="center"/>
    </xf>
    <xf numFmtId="0" fontId="7" fillId="5" borderId="0" xfId="0" applyFont="1" applyFill="1" applyAlignment="1" applyProtection="1">
      <alignment vertical="center"/>
    </xf>
    <xf numFmtId="0" fontId="13" fillId="5" borderId="0" xfId="0" applyFont="1" applyFill="1" applyBorder="1" applyAlignment="1" applyProtection="1">
      <alignment vertical="center"/>
    </xf>
    <xf numFmtId="0" fontId="29" fillId="5" borderId="0" xfId="0" applyFont="1" applyFill="1" applyBorder="1" applyAlignment="1" applyProtection="1">
      <alignment vertical="center"/>
    </xf>
    <xf numFmtId="0" fontId="13" fillId="5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5" borderId="63" xfId="0" applyFont="1" applyFill="1" applyBorder="1" applyAlignment="1" applyProtection="1">
      <alignment horizontal="center" vertical="center"/>
    </xf>
    <xf numFmtId="0" fontId="7" fillId="5" borderId="12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7" fillId="5" borderId="51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left" vertical="top"/>
      <protection locked="0"/>
    </xf>
    <xf numFmtId="0" fontId="30" fillId="4" borderId="55" xfId="0" applyFont="1" applyFill="1" applyBorder="1" applyAlignment="1" applyProtection="1">
      <alignment horizontal="center" vertical="center" wrapText="1"/>
      <protection locked="0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4" borderId="55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55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 wrapText="1"/>
    </xf>
    <xf numFmtId="0" fontId="7" fillId="5" borderId="78" xfId="0" applyFont="1" applyFill="1" applyBorder="1" applyAlignment="1" applyProtection="1">
      <alignment horizontal="center" vertical="center"/>
    </xf>
    <xf numFmtId="0" fontId="3" fillId="4" borderId="80" xfId="0" applyFont="1" applyFill="1" applyBorder="1" applyAlignment="1" applyProtection="1">
      <alignment horizontal="center" vertical="center"/>
    </xf>
    <xf numFmtId="0" fontId="7" fillId="5" borderId="79" xfId="0" applyFont="1" applyFill="1" applyBorder="1" applyAlignment="1" applyProtection="1">
      <alignment horizontal="center" vertical="center"/>
    </xf>
    <xf numFmtId="0" fontId="7" fillId="5" borderId="82" xfId="0" applyFont="1" applyFill="1" applyBorder="1" applyAlignment="1" applyProtection="1">
      <alignment horizontal="center" vertical="center"/>
    </xf>
    <xf numFmtId="0" fontId="3" fillId="6" borderId="18" xfId="0" applyFont="1" applyFill="1" applyBorder="1" applyAlignment="1" applyProtection="1">
      <alignment horizontal="center" vertical="center" wrapText="1"/>
    </xf>
    <xf numFmtId="0" fontId="7" fillId="6" borderId="78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7" fillId="6" borderId="82" xfId="0" applyFont="1" applyFill="1" applyBorder="1" applyAlignment="1" applyProtection="1">
      <alignment horizontal="center" vertical="center"/>
    </xf>
    <xf numFmtId="0" fontId="7" fillId="5" borderId="85" xfId="0" applyFont="1" applyFill="1" applyBorder="1" applyAlignment="1" applyProtection="1">
      <alignment horizontal="center" vertical="center"/>
    </xf>
    <xf numFmtId="0" fontId="7" fillId="5" borderId="86" xfId="0" applyFont="1" applyFill="1" applyBorder="1" applyAlignment="1" applyProtection="1">
      <alignment horizontal="center" vertical="center"/>
    </xf>
    <xf numFmtId="0" fontId="7" fillId="6" borderId="75" xfId="0" applyFont="1" applyFill="1" applyBorder="1" applyAlignment="1" applyProtection="1">
      <alignment horizontal="center" vertical="center"/>
    </xf>
    <xf numFmtId="0" fontId="7" fillId="5" borderId="76" xfId="0" applyFont="1" applyFill="1" applyBorder="1" applyAlignment="1" applyProtection="1">
      <alignment horizontal="center" vertical="center"/>
    </xf>
    <xf numFmtId="38" fontId="7" fillId="0" borderId="0" xfId="1" applyNumberFormat="1" applyFont="1" applyFill="1" applyAlignment="1" applyProtection="1">
      <alignment vertical="center"/>
      <protection locked="0"/>
    </xf>
    <xf numFmtId="38" fontId="7" fillId="0" borderId="0" xfId="1" applyFont="1" applyFill="1" applyAlignment="1" applyProtection="1">
      <alignment vertical="center"/>
      <protection locked="0"/>
    </xf>
    <xf numFmtId="0" fontId="13" fillId="0" borderId="0" xfId="2" applyFont="1" applyFill="1" applyAlignment="1" applyProtection="1">
      <alignment horizontal="center" vertical="center"/>
      <protection locked="0"/>
    </xf>
    <xf numFmtId="0" fontId="3" fillId="0" borderId="44" xfId="2" applyFont="1" applyFill="1" applyBorder="1" applyAlignment="1" applyProtection="1">
      <alignment horizontal="center" vertical="center" wrapText="1"/>
      <protection locked="0"/>
    </xf>
    <xf numFmtId="0" fontId="3" fillId="0" borderId="30" xfId="2" applyFont="1" applyFill="1" applyBorder="1" applyAlignment="1" applyProtection="1">
      <alignment horizontal="center" vertical="center" wrapText="1"/>
      <protection locked="0"/>
    </xf>
    <xf numFmtId="0" fontId="3" fillId="0" borderId="31" xfId="2" applyFont="1" applyFill="1" applyBorder="1" applyAlignment="1" applyProtection="1">
      <alignment horizontal="center" vertical="center" wrapText="1"/>
      <protection locked="0"/>
    </xf>
    <xf numFmtId="0" fontId="24" fillId="3" borderId="55" xfId="2" applyFont="1" applyFill="1" applyBorder="1" applyAlignment="1" applyProtection="1">
      <alignment horizontal="center" vertical="center" shrinkToFit="1"/>
      <protection locked="0"/>
    </xf>
    <xf numFmtId="0" fontId="24" fillId="3" borderId="51" xfId="2" applyFont="1" applyFill="1" applyBorder="1" applyAlignment="1" applyProtection="1">
      <alignment horizontal="center" vertical="center" shrinkToFit="1"/>
      <protection locked="0"/>
    </xf>
    <xf numFmtId="0" fontId="24" fillId="3" borderId="63" xfId="2" applyFont="1" applyFill="1" applyBorder="1" applyAlignment="1" applyProtection="1">
      <alignment horizontal="center" vertical="center" shrinkToFit="1"/>
      <protection locked="0"/>
    </xf>
    <xf numFmtId="0" fontId="3" fillId="0" borderId="55" xfId="2" applyFont="1" applyFill="1" applyBorder="1" applyAlignment="1" applyProtection="1">
      <alignment horizontal="center" vertical="center" wrapText="1"/>
      <protection locked="0"/>
    </xf>
    <xf numFmtId="0" fontId="3" fillId="0" borderId="51" xfId="2" applyFont="1" applyFill="1" applyBorder="1" applyAlignment="1" applyProtection="1">
      <alignment horizontal="center" vertical="center" wrapText="1"/>
      <protection locked="0"/>
    </xf>
    <xf numFmtId="0" fontId="3" fillId="0" borderId="63" xfId="2" applyFont="1" applyFill="1" applyBorder="1" applyAlignment="1" applyProtection="1">
      <alignment horizontal="center" vertical="center" wrapText="1"/>
      <protection locked="0"/>
    </xf>
    <xf numFmtId="49" fontId="24" fillId="3" borderId="55" xfId="2" applyNumberFormat="1" applyFont="1" applyFill="1" applyBorder="1" applyAlignment="1" applyProtection="1">
      <alignment horizontal="center" vertical="center"/>
      <protection locked="0"/>
    </xf>
    <xf numFmtId="49" fontId="24" fillId="3" borderId="51" xfId="2" applyNumberFormat="1" applyFont="1" applyFill="1" applyBorder="1" applyAlignment="1" applyProtection="1">
      <alignment horizontal="center" vertical="center"/>
      <protection locked="0"/>
    </xf>
    <xf numFmtId="49" fontId="24" fillId="3" borderId="70" xfId="2" applyNumberFormat="1" applyFont="1" applyFill="1" applyBorder="1" applyAlignment="1" applyProtection="1">
      <alignment horizontal="center" vertical="center"/>
      <protection locked="0"/>
    </xf>
    <xf numFmtId="0" fontId="3" fillId="0" borderId="12" xfId="2" applyFont="1" applyFill="1" applyBorder="1" applyAlignment="1" applyProtection="1">
      <alignment horizontal="center" vertical="center" wrapText="1"/>
      <protection locked="0"/>
    </xf>
    <xf numFmtId="0" fontId="24" fillId="3" borderId="40" xfId="2" applyFont="1" applyFill="1" applyBorder="1" applyAlignment="1" applyProtection="1">
      <alignment horizontal="left" vertical="center" wrapText="1" shrinkToFit="1"/>
      <protection locked="0"/>
    </xf>
    <xf numFmtId="0" fontId="24" fillId="3" borderId="33" xfId="2" applyFont="1" applyFill="1" applyBorder="1" applyAlignment="1" applyProtection="1">
      <alignment horizontal="left" vertical="center" shrinkToFit="1"/>
      <protection locked="0"/>
    </xf>
    <xf numFmtId="0" fontId="24" fillId="3" borderId="69" xfId="2" applyFont="1" applyFill="1" applyBorder="1" applyAlignment="1" applyProtection="1">
      <alignment horizontal="left" vertical="center" shrinkToFit="1"/>
      <protection locked="0"/>
    </xf>
    <xf numFmtId="0" fontId="3" fillId="0" borderId="45" xfId="2" applyFont="1" applyFill="1" applyBorder="1" applyAlignment="1" applyProtection="1">
      <alignment horizontal="center" vertical="center"/>
      <protection locked="0"/>
    </xf>
    <xf numFmtId="0" fontId="3" fillId="0" borderId="13" xfId="2" applyFont="1" applyFill="1" applyBorder="1" applyAlignment="1" applyProtection="1">
      <alignment horizontal="center" vertical="center"/>
      <protection locked="0"/>
    </xf>
    <xf numFmtId="0" fontId="3" fillId="0" borderId="14" xfId="2" applyFont="1" applyFill="1" applyBorder="1" applyAlignment="1" applyProtection="1">
      <alignment horizontal="center" vertical="center"/>
      <protection locked="0"/>
    </xf>
    <xf numFmtId="0" fontId="21" fillId="4" borderId="16" xfId="2" applyFont="1" applyFill="1" applyBorder="1" applyAlignment="1" applyProtection="1">
      <alignment horizontal="left" vertical="center" wrapText="1"/>
      <protection locked="0"/>
    </xf>
    <xf numFmtId="0" fontId="21" fillId="4" borderId="13" xfId="2" applyFont="1" applyFill="1" applyBorder="1" applyAlignment="1" applyProtection="1">
      <alignment horizontal="left" vertical="center"/>
      <protection locked="0"/>
    </xf>
    <xf numFmtId="0" fontId="21" fillId="4" borderId="4" xfId="2" applyFont="1" applyFill="1" applyBorder="1" applyAlignment="1" applyProtection="1">
      <alignment horizontal="left" vertical="center"/>
      <protection locked="0"/>
    </xf>
    <xf numFmtId="0" fontId="3" fillId="0" borderId="52" xfId="2" applyFont="1" applyFill="1" applyBorder="1" applyAlignment="1" applyProtection="1">
      <alignment horizontal="center" vertical="center"/>
      <protection locked="0"/>
    </xf>
    <xf numFmtId="0" fontId="3" fillId="0" borderId="42" xfId="2" applyFont="1" applyFill="1" applyBorder="1" applyAlignment="1" applyProtection="1">
      <alignment horizontal="center" vertical="center"/>
      <protection locked="0"/>
    </xf>
    <xf numFmtId="0" fontId="3" fillId="0" borderId="50" xfId="2" applyFont="1" applyFill="1" applyBorder="1" applyAlignment="1" applyProtection="1">
      <alignment horizontal="center" vertical="center"/>
      <protection locked="0"/>
    </xf>
    <xf numFmtId="0" fontId="3" fillId="0" borderId="53" xfId="2" applyFont="1" applyFill="1" applyBorder="1" applyAlignment="1" applyProtection="1">
      <alignment horizontal="center" vertical="center"/>
      <protection locked="0"/>
    </xf>
    <xf numFmtId="0" fontId="3" fillId="0" borderId="43" xfId="2" applyFont="1" applyFill="1" applyBorder="1" applyAlignment="1" applyProtection="1">
      <alignment horizontal="center" vertical="center"/>
      <protection locked="0"/>
    </xf>
    <xf numFmtId="0" fontId="3" fillId="0" borderId="49" xfId="2" applyFont="1" applyFill="1" applyBorder="1" applyAlignment="1" applyProtection="1">
      <alignment horizontal="center" vertical="center"/>
      <protection locked="0"/>
    </xf>
    <xf numFmtId="0" fontId="3" fillId="0" borderId="40" xfId="2" applyFont="1" applyFill="1" applyBorder="1" applyAlignment="1" applyProtection="1">
      <alignment horizontal="center" vertical="center"/>
      <protection locked="0"/>
    </xf>
    <xf numFmtId="0" fontId="3" fillId="0" borderId="33" xfId="2" applyFont="1" applyFill="1" applyBorder="1" applyAlignment="1" applyProtection="1">
      <alignment horizontal="center" vertical="center"/>
      <protection locked="0"/>
    </xf>
    <xf numFmtId="0" fontId="3" fillId="0" borderId="41" xfId="2" applyFont="1" applyFill="1" applyBorder="1" applyAlignment="1" applyProtection="1">
      <alignment horizontal="center" vertical="center"/>
      <protection locked="0"/>
    </xf>
    <xf numFmtId="0" fontId="22" fillId="0" borderId="55" xfId="0" applyFont="1" applyBorder="1" applyAlignment="1" applyProtection="1">
      <alignment horizontal="center" vertical="center"/>
      <protection locked="0"/>
    </xf>
    <xf numFmtId="0" fontId="22" fillId="0" borderId="51" xfId="0" applyFont="1" applyBorder="1" applyAlignment="1" applyProtection="1">
      <alignment horizontal="center" vertical="center"/>
      <protection locked="0"/>
    </xf>
    <xf numFmtId="0" fontId="22" fillId="0" borderId="63" xfId="0" applyFont="1" applyBorder="1" applyAlignment="1" applyProtection="1">
      <alignment horizontal="center" vertical="center"/>
      <protection locked="0"/>
    </xf>
    <xf numFmtId="49" fontId="22" fillId="3" borderId="55" xfId="2" applyNumberFormat="1" applyFont="1" applyFill="1" applyBorder="1" applyAlignment="1" applyProtection="1">
      <alignment horizontal="left" vertical="top" wrapText="1"/>
      <protection locked="0"/>
    </xf>
    <xf numFmtId="49" fontId="22" fillId="3" borderId="51" xfId="2" applyNumberFormat="1" applyFont="1" applyFill="1" applyBorder="1" applyAlignment="1" applyProtection="1">
      <alignment horizontal="left" vertical="top" wrapText="1"/>
      <protection locked="0"/>
    </xf>
    <xf numFmtId="49" fontId="22" fillId="3" borderId="63" xfId="2" applyNumberFormat="1" applyFont="1" applyFill="1" applyBorder="1" applyAlignment="1" applyProtection="1">
      <alignment horizontal="left" vertical="top" wrapText="1"/>
      <protection locked="0"/>
    </xf>
    <xf numFmtId="0" fontId="22" fillId="4" borderId="55" xfId="0" applyFont="1" applyFill="1" applyBorder="1" applyAlignment="1" applyProtection="1">
      <alignment horizontal="left" vertical="top" wrapText="1"/>
      <protection locked="0"/>
    </xf>
    <xf numFmtId="0" fontId="22" fillId="4" borderId="51" xfId="0" applyFont="1" applyFill="1" applyBorder="1" applyAlignment="1" applyProtection="1">
      <alignment horizontal="left" vertical="top"/>
      <protection locked="0"/>
    </xf>
    <xf numFmtId="0" fontId="22" fillId="4" borderId="63" xfId="0" applyFont="1" applyFill="1" applyBorder="1" applyAlignment="1" applyProtection="1">
      <alignment horizontal="left" vertical="top"/>
      <protection locked="0"/>
    </xf>
    <xf numFmtId="0" fontId="24" fillId="3" borderId="0" xfId="2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4" fillId="0" borderId="56" xfId="0" applyFont="1" applyFill="1" applyBorder="1" applyAlignment="1" applyProtection="1">
      <alignment horizontal="center" vertical="center"/>
      <protection locked="0"/>
    </xf>
    <xf numFmtId="0" fontId="28" fillId="4" borderId="2" xfId="2" applyFont="1" applyFill="1" applyBorder="1" applyAlignment="1" applyProtection="1">
      <alignment horizontal="center" vertical="center"/>
      <protection locked="0"/>
    </xf>
    <xf numFmtId="0" fontId="28" fillId="4" borderId="3" xfId="2" applyFont="1" applyFill="1" applyBorder="1" applyAlignment="1" applyProtection="1">
      <alignment horizontal="center" vertical="center"/>
      <protection locked="0"/>
    </xf>
    <xf numFmtId="0" fontId="28" fillId="4" borderId="56" xfId="2" applyFont="1" applyFill="1" applyBorder="1" applyAlignment="1" applyProtection="1">
      <alignment horizontal="center" vertical="center"/>
      <protection locked="0"/>
    </xf>
    <xf numFmtId="177" fontId="17" fillId="3" borderId="5" xfId="0" applyNumberFormat="1" applyFont="1" applyFill="1" applyBorder="1" applyAlignment="1" applyProtection="1">
      <alignment horizontal="center" vertical="center" shrinkToFit="1"/>
      <protection locked="0"/>
    </xf>
    <xf numFmtId="177" fontId="17" fillId="3" borderId="7" xfId="0" applyNumberFormat="1" applyFont="1" applyFill="1" applyBorder="1" applyAlignment="1" applyProtection="1">
      <alignment horizontal="center" vertical="center" shrinkToFit="1"/>
      <protection locked="0"/>
    </xf>
    <xf numFmtId="177" fontId="17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0" xfId="2" applyFont="1" applyFill="1" applyBorder="1" applyAlignment="1" applyProtection="1">
      <alignment horizontal="center" vertical="center" shrinkToFit="1"/>
      <protection locked="0"/>
    </xf>
    <xf numFmtId="0" fontId="3" fillId="0" borderId="18" xfId="2" applyFont="1" applyFill="1" applyBorder="1" applyAlignment="1" applyProtection="1">
      <alignment horizontal="center" vertical="center" shrinkToFit="1"/>
      <protection locked="0"/>
    </xf>
    <xf numFmtId="178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178" fontId="17" fillId="3" borderId="3" xfId="0" applyNumberFormat="1" applyFont="1" applyFill="1" applyBorder="1" applyAlignment="1" applyProtection="1">
      <alignment horizontal="center" vertical="center" shrinkToFit="1"/>
      <protection locked="0"/>
    </xf>
    <xf numFmtId="178" fontId="17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63" xfId="2" applyFont="1" applyFill="1" applyBorder="1" applyAlignment="1" applyProtection="1">
      <alignment horizontal="center" vertical="center" shrinkToFit="1"/>
      <protection locked="0"/>
    </xf>
    <xf numFmtId="0" fontId="3" fillId="0" borderId="55" xfId="2" applyFont="1" applyFill="1" applyBorder="1" applyAlignment="1" applyProtection="1">
      <alignment horizontal="center" vertical="center" shrinkToFit="1"/>
      <protection locked="0"/>
    </xf>
    <xf numFmtId="0" fontId="3" fillId="0" borderId="63" xfId="2" applyFont="1" applyFill="1" applyBorder="1" applyAlignment="1" applyProtection="1">
      <alignment horizontal="center" vertical="center"/>
      <protection locked="0"/>
    </xf>
    <xf numFmtId="0" fontId="3" fillId="0" borderId="12" xfId="2" applyFont="1" applyFill="1" applyBorder="1" applyAlignment="1" applyProtection="1">
      <alignment horizontal="center" vertical="center"/>
      <protection locked="0"/>
    </xf>
    <xf numFmtId="38" fontId="6" fillId="0" borderId="28" xfId="1" applyFont="1" applyFill="1" applyBorder="1" applyAlignment="1" applyProtection="1">
      <alignment horizontal="left" vertical="center" wrapText="1"/>
      <protection locked="0"/>
    </xf>
    <xf numFmtId="38" fontId="6" fillId="0" borderId="0" xfId="1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55" xfId="0" applyFont="1" applyFill="1" applyBorder="1" applyAlignment="1" applyProtection="1">
      <alignment horizontal="center" vertical="center" wrapText="1"/>
      <protection locked="0"/>
    </xf>
    <xf numFmtId="177" fontId="20" fillId="4" borderId="2" xfId="0" applyNumberFormat="1" applyFont="1" applyFill="1" applyBorder="1" applyAlignment="1" applyProtection="1">
      <alignment horizontal="center" vertical="center"/>
    </xf>
    <xf numFmtId="177" fontId="20" fillId="4" borderId="3" xfId="0" applyNumberFormat="1" applyFont="1" applyFill="1" applyBorder="1" applyAlignment="1" applyProtection="1">
      <alignment horizontal="center" vertical="center"/>
    </xf>
    <xf numFmtId="177" fontId="20" fillId="4" borderId="56" xfId="0" applyNumberFormat="1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center" vertical="center" shrinkToFit="1"/>
      <protection locked="0"/>
    </xf>
    <xf numFmtId="0" fontId="6" fillId="6" borderId="56" xfId="0" applyFont="1" applyFill="1" applyBorder="1" applyAlignment="1" applyProtection="1">
      <alignment horizontal="center" vertical="center" shrinkToFit="1"/>
      <protection locked="0"/>
    </xf>
    <xf numFmtId="0" fontId="34" fillId="4" borderId="2" xfId="0" applyFont="1" applyFill="1" applyBorder="1" applyAlignment="1" applyProtection="1">
      <alignment horizontal="center" vertical="center" shrinkToFit="1"/>
      <protection locked="0"/>
    </xf>
    <xf numFmtId="0" fontId="34" fillId="4" borderId="3" xfId="0" applyFont="1" applyFill="1" applyBorder="1" applyAlignment="1" applyProtection="1">
      <alignment horizontal="center" vertical="center" shrinkToFit="1"/>
      <protection locked="0"/>
    </xf>
    <xf numFmtId="0" fontId="6" fillId="0" borderId="28" xfId="2" applyFont="1" applyFill="1" applyBorder="1" applyAlignment="1" applyProtection="1">
      <alignment horizontal="left" vertical="top" wrapText="1"/>
      <protection locked="0"/>
    </xf>
    <xf numFmtId="0" fontId="6" fillId="0" borderId="0" xfId="2" applyFont="1" applyFill="1" applyBorder="1" applyAlignment="1" applyProtection="1">
      <alignment horizontal="left" vertical="top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24" fillId="3" borderId="17" xfId="0" applyFont="1" applyFill="1" applyBorder="1" applyAlignment="1" applyProtection="1">
      <alignment horizontal="left" vertical="center"/>
      <protection locked="0"/>
    </xf>
    <xf numFmtId="0" fontId="24" fillId="0" borderId="30" xfId="0" applyFont="1" applyBorder="1" applyAlignment="1" applyProtection="1">
      <alignment horizontal="left" vertical="center"/>
      <protection locked="0"/>
    </xf>
    <xf numFmtId="0" fontId="24" fillId="0" borderId="39" xfId="0" applyFont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 applyProtection="1">
      <alignment horizontal="left" vertical="center"/>
      <protection locked="0"/>
    </xf>
    <xf numFmtId="0" fontId="24" fillId="0" borderId="6" xfId="0" applyFont="1" applyBorder="1" applyAlignment="1" applyProtection="1">
      <alignment horizontal="left" vertical="center"/>
      <protection locked="0"/>
    </xf>
    <xf numFmtId="49" fontId="6" fillId="0" borderId="26" xfId="0" applyNumberFormat="1" applyFont="1" applyFill="1" applyBorder="1" applyAlignment="1" applyProtection="1">
      <alignment horizontal="center" vertical="center"/>
      <protection locked="0"/>
    </xf>
    <xf numFmtId="49" fontId="6" fillId="0" borderId="27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20" xfId="0" applyNumberFormat="1" applyFont="1" applyFill="1" applyBorder="1" applyAlignment="1" applyProtection="1">
      <alignment horizontal="center" vertical="center"/>
      <protection locked="0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49" fontId="21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20" fillId="3" borderId="35" xfId="0" applyFont="1" applyFill="1" applyBorder="1" applyAlignment="1" applyProtection="1">
      <alignment horizontal="center" vertical="center" wrapText="1"/>
      <protection locked="0"/>
    </xf>
    <xf numFmtId="0" fontId="20" fillId="3" borderId="36" xfId="0" applyFont="1" applyFill="1" applyBorder="1" applyAlignment="1" applyProtection="1">
      <alignment horizontal="center" vertical="center" wrapText="1"/>
      <protection locked="0"/>
    </xf>
    <xf numFmtId="0" fontId="20" fillId="3" borderId="18" xfId="0" applyFont="1" applyFill="1" applyBorder="1" applyAlignment="1" applyProtection="1">
      <alignment horizontal="center" vertical="center" wrapText="1"/>
      <protection locked="0"/>
    </xf>
    <xf numFmtId="0" fontId="20" fillId="3" borderId="19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left" vertical="center"/>
      <protection locked="0"/>
    </xf>
    <xf numFmtId="0" fontId="26" fillId="0" borderId="30" xfId="0" applyFont="1" applyBorder="1" applyAlignment="1" applyProtection="1">
      <alignment horizontal="left" vertical="center"/>
      <protection locked="0"/>
    </xf>
    <xf numFmtId="0" fontId="26" fillId="0" borderId="39" xfId="0" applyFont="1" applyBorder="1" applyAlignment="1" applyProtection="1">
      <alignment horizontal="left" vertical="center"/>
      <protection locked="0"/>
    </xf>
    <xf numFmtId="0" fontId="26" fillId="0" borderId="21" xfId="0" applyFont="1" applyBorder="1" applyAlignment="1" applyProtection="1">
      <alignment horizontal="left" vertical="center"/>
      <protection locked="0"/>
    </xf>
    <xf numFmtId="0" fontId="26" fillId="0" borderId="7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 applyProtection="1">
      <alignment horizontal="left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67" xfId="0" applyNumberFormat="1" applyFont="1" applyFill="1" applyBorder="1" applyAlignment="1" applyProtection="1">
      <alignment horizontal="center" vertical="center"/>
      <protection locked="0"/>
    </xf>
    <xf numFmtId="0" fontId="20" fillId="3" borderId="35" xfId="0" applyFont="1" applyFill="1" applyBorder="1" applyAlignment="1" applyProtection="1">
      <alignment horizontal="center" vertical="center"/>
      <protection locked="0"/>
    </xf>
    <xf numFmtId="0" fontId="20" fillId="3" borderId="36" xfId="0" applyFont="1" applyFill="1" applyBorder="1" applyAlignment="1" applyProtection="1">
      <alignment horizontal="center" vertical="center"/>
      <protection locked="0"/>
    </xf>
    <xf numFmtId="0" fontId="20" fillId="3" borderId="18" xfId="0" applyFont="1" applyFill="1" applyBorder="1" applyAlignment="1" applyProtection="1">
      <alignment horizontal="center" vertical="center"/>
      <protection locked="0"/>
    </xf>
    <xf numFmtId="0" fontId="20" fillId="3" borderId="19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0" xfId="2" applyFont="1" applyFill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 wrapText="1"/>
      <protection locked="0"/>
    </xf>
    <xf numFmtId="0" fontId="24" fillId="3" borderId="40" xfId="2" applyFont="1" applyFill="1" applyBorder="1" applyAlignment="1" applyProtection="1">
      <alignment horizontal="center" vertical="center" shrinkToFit="1"/>
      <protection locked="0"/>
    </xf>
    <xf numFmtId="0" fontId="24" fillId="3" borderId="33" xfId="2" applyFont="1" applyFill="1" applyBorder="1" applyAlignment="1" applyProtection="1">
      <alignment horizontal="center" vertical="center" shrinkToFit="1"/>
      <protection locked="0"/>
    </xf>
    <xf numFmtId="0" fontId="24" fillId="3" borderId="41" xfId="2" applyFont="1" applyFill="1" applyBorder="1" applyAlignment="1" applyProtection="1">
      <alignment horizontal="center" vertical="center" shrinkToFit="1"/>
      <protection locked="0"/>
    </xf>
    <xf numFmtId="38" fontId="20" fillId="4" borderId="47" xfId="1" applyNumberFormat="1" applyFont="1" applyFill="1" applyBorder="1" applyAlignment="1" applyProtection="1">
      <alignment horizontal="right" vertical="center" indent="2"/>
    </xf>
    <xf numFmtId="38" fontId="20" fillId="4" borderId="3" xfId="1" applyNumberFormat="1" applyFont="1" applyFill="1" applyBorder="1" applyAlignment="1" applyProtection="1">
      <alignment horizontal="right" vertical="center" indent="2"/>
    </xf>
    <xf numFmtId="38" fontId="6" fillId="0" borderId="48" xfId="1" applyFont="1" applyFill="1" applyBorder="1" applyAlignment="1" applyProtection="1">
      <alignment horizontal="center"/>
      <protection locked="0"/>
    </xf>
    <xf numFmtId="38" fontId="6" fillId="0" borderId="46" xfId="1" applyFont="1" applyFill="1" applyBorder="1" applyAlignment="1" applyProtection="1">
      <alignment horizontal="center"/>
      <protection locked="0"/>
    </xf>
    <xf numFmtId="49" fontId="21" fillId="3" borderId="16" xfId="2" applyNumberFormat="1" applyFont="1" applyFill="1" applyBorder="1" applyAlignment="1" applyProtection="1">
      <alignment horizontal="center" vertical="center"/>
      <protection locked="0"/>
    </xf>
    <xf numFmtId="49" fontId="21" fillId="3" borderId="13" xfId="2" applyNumberFormat="1" applyFont="1" applyFill="1" applyBorder="1" applyAlignment="1" applyProtection="1">
      <alignment horizontal="center" vertical="center"/>
      <protection locked="0"/>
    </xf>
    <xf numFmtId="49" fontId="21" fillId="3" borderId="54" xfId="2" applyNumberFormat="1" applyFont="1" applyFill="1" applyBorder="1" applyAlignment="1" applyProtection="1">
      <alignment horizontal="center" vertical="center"/>
      <protection locked="0"/>
    </xf>
    <xf numFmtId="49" fontId="25" fillId="3" borderId="55" xfId="0" applyNumberFormat="1" applyFont="1" applyFill="1" applyBorder="1" applyAlignment="1" applyProtection="1">
      <alignment horizontal="center" vertical="center" wrapText="1"/>
      <protection locked="0"/>
    </xf>
    <xf numFmtId="49" fontId="25" fillId="3" borderId="63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57" xfId="2" applyNumberFormat="1" applyFont="1" applyFill="1" applyBorder="1" applyAlignment="1" applyProtection="1">
      <alignment horizontal="left" vertical="center"/>
      <protection locked="0"/>
    </xf>
    <xf numFmtId="0" fontId="21" fillId="0" borderId="58" xfId="0" applyFont="1" applyBorder="1" applyAlignment="1" applyProtection="1">
      <alignment horizontal="left" vertical="center"/>
      <protection locked="0"/>
    </xf>
    <xf numFmtId="0" fontId="21" fillId="0" borderId="59" xfId="0" applyFont="1" applyBorder="1" applyAlignment="1" applyProtection="1">
      <alignment horizontal="left" vertical="center"/>
      <protection locked="0"/>
    </xf>
    <xf numFmtId="49" fontId="24" fillId="3" borderId="60" xfId="2" applyNumberFormat="1" applyFont="1" applyFill="1" applyBorder="1" applyAlignment="1" applyProtection="1">
      <alignment horizontal="left" vertical="center"/>
      <protection locked="0"/>
    </xf>
    <xf numFmtId="0" fontId="24" fillId="0" borderId="61" xfId="0" applyFont="1" applyBorder="1" applyAlignment="1" applyProtection="1">
      <alignment horizontal="left" vertical="center"/>
      <protection locked="0"/>
    </xf>
    <xf numFmtId="0" fontId="24" fillId="0" borderId="62" xfId="0" applyFont="1" applyBorder="1" applyAlignment="1" applyProtection="1">
      <alignment horizontal="left" vertical="center"/>
      <protection locked="0"/>
    </xf>
    <xf numFmtId="49" fontId="24" fillId="3" borderId="17" xfId="2" applyNumberFormat="1" applyFont="1" applyFill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49" fontId="24" fillId="3" borderId="57" xfId="2" applyNumberFormat="1" applyFont="1" applyFill="1" applyBorder="1" applyAlignment="1" applyProtection="1">
      <alignment horizontal="left" vertical="center"/>
      <protection locked="0"/>
    </xf>
    <xf numFmtId="0" fontId="24" fillId="0" borderId="58" xfId="0" applyFont="1" applyBorder="1" applyAlignment="1" applyProtection="1">
      <alignment horizontal="left" vertical="center"/>
      <protection locked="0"/>
    </xf>
    <xf numFmtId="0" fontId="24" fillId="0" borderId="59" xfId="0" applyFont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Fill="1" applyBorder="1" applyAlignment="1" applyProtection="1">
      <alignment horizontal="left" vertical="center" wrapText="1"/>
      <protection locked="0"/>
    </xf>
    <xf numFmtId="0" fontId="21" fillId="0" borderId="56" xfId="0" applyFont="1" applyFill="1" applyBorder="1" applyAlignment="1" applyProtection="1">
      <alignment horizontal="left" vertical="center" wrapText="1"/>
      <protection locked="0"/>
    </xf>
    <xf numFmtId="0" fontId="3" fillId="0" borderId="71" xfId="2" applyFont="1" applyFill="1" applyBorder="1" applyAlignment="1" applyProtection="1">
      <alignment horizontal="center" vertical="center"/>
      <protection locked="0"/>
    </xf>
    <xf numFmtId="0" fontId="3" fillId="0" borderId="51" xfId="2" applyFont="1" applyFill="1" applyBorder="1" applyAlignment="1" applyProtection="1">
      <alignment horizontal="center" vertical="center"/>
      <protection locked="0"/>
    </xf>
    <xf numFmtId="0" fontId="3" fillId="0" borderId="55" xfId="2" applyFont="1" applyFill="1" applyBorder="1" applyAlignment="1" applyProtection="1">
      <alignment horizontal="center" vertical="center"/>
      <protection locked="0"/>
    </xf>
    <xf numFmtId="0" fontId="24" fillId="3" borderId="55" xfId="2" applyFont="1" applyFill="1" applyBorder="1" applyAlignment="1" applyProtection="1">
      <alignment horizontal="left" vertical="center" shrinkToFit="1"/>
      <protection locked="0"/>
    </xf>
    <xf numFmtId="0" fontId="24" fillId="3" borderId="51" xfId="2" applyFont="1" applyFill="1" applyBorder="1" applyAlignment="1" applyProtection="1">
      <alignment horizontal="left" vertical="center" shrinkToFit="1"/>
      <protection locked="0"/>
    </xf>
    <xf numFmtId="0" fontId="24" fillId="3" borderId="70" xfId="2" applyFont="1" applyFill="1" applyBorder="1" applyAlignment="1" applyProtection="1">
      <alignment horizontal="left" vertical="center" shrinkToFit="1"/>
      <protection locked="0"/>
    </xf>
    <xf numFmtId="0" fontId="3" fillId="0" borderId="32" xfId="2" applyFont="1" applyFill="1" applyBorder="1" applyAlignment="1" applyProtection="1">
      <alignment horizontal="center" vertical="center" wrapText="1"/>
      <protection locked="0"/>
    </xf>
    <xf numFmtId="0" fontId="3" fillId="0" borderId="19" xfId="2" applyFont="1" applyFill="1" applyBorder="1" applyAlignment="1" applyProtection="1">
      <alignment horizontal="center" vertical="center" wrapText="1"/>
      <protection locked="0"/>
    </xf>
    <xf numFmtId="0" fontId="3" fillId="0" borderId="20" xfId="2" applyFont="1" applyFill="1" applyBorder="1" applyAlignment="1" applyProtection="1">
      <alignment horizontal="center" vertical="center" wrapText="1"/>
      <protection locked="0"/>
    </xf>
    <xf numFmtId="0" fontId="3" fillId="0" borderId="64" xfId="2" applyFont="1" applyFill="1" applyBorder="1" applyAlignment="1" applyProtection="1">
      <alignment horizontal="center" vertical="center"/>
      <protection locked="0"/>
    </xf>
    <xf numFmtId="0" fontId="3" fillId="0" borderId="65" xfId="2" applyFont="1" applyFill="1" applyBorder="1" applyAlignment="1" applyProtection="1">
      <alignment horizontal="center" vertical="center"/>
      <protection locked="0"/>
    </xf>
    <xf numFmtId="0" fontId="3" fillId="0" borderId="66" xfId="2" applyFont="1" applyFill="1" applyBorder="1" applyAlignment="1" applyProtection="1">
      <alignment horizontal="center" vertical="center"/>
      <protection locked="0"/>
    </xf>
    <xf numFmtId="0" fontId="3" fillId="0" borderId="29" xfId="2" applyFont="1" applyFill="1" applyBorder="1" applyAlignment="1" applyProtection="1">
      <alignment horizontal="center" vertical="center"/>
      <protection locked="0"/>
    </xf>
    <xf numFmtId="49" fontId="25" fillId="3" borderId="7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8" xfId="2" applyFont="1" applyFill="1" applyBorder="1" applyAlignment="1" applyProtection="1">
      <alignment horizontal="center" vertical="center" wrapText="1"/>
      <protection locked="0"/>
    </xf>
    <xf numFmtId="0" fontId="3" fillId="0" borderId="43" xfId="2" applyFont="1" applyFill="1" applyBorder="1" applyAlignment="1" applyProtection="1">
      <alignment horizontal="center" vertical="center" wrapText="1"/>
      <protection locked="0"/>
    </xf>
    <xf numFmtId="0" fontId="3" fillId="0" borderId="49" xfId="2" applyFont="1" applyFill="1" applyBorder="1" applyAlignment="1" applyProtection="1">
      <alignment horizontal="center" vertical="center" wrapText="1"/>
      <protection locked="0"/>
    </xf>
    <xf numFmtId="0" fontId="10" fillId="0" borderId="55" xfId="2" applyFont="1" applyFill="1" applyBorder="1" applyAlignment="1" applyProtection="1">
      <alignment horizontal="center" vertical="center" wrapText="1" shrinkToFit="1"/>
      <protection locked="0"/>
    </xf>
    <xf numFmtId="0" fontId="10" fillId="0" borderId="51" xfId="2" applyFont="1" applyFill="1" applyBorder="1" applyAlignment="1" applyProtection="1">
      <alignment horizontal="center" vertical="center" wrapText="1" shrinkToFit="1"/>
      <protection locked="0"/>
    </xf>
    <xf numFmtId="0" fontId="10" fillId="0" borderId="63" xfId="2" applyFont="1" applyFill="1" applyBorder="1" applyAlignment="1" applyProtection="1">
      <alignment horizontal="center" vertical="center" wrapText="1" shrinkToFit="1"/>
      <protection locked="0"/>
    </xf>
    <xf numFmtId="38" fontId="21" fillId="3" borderId="55" xfId="3" applyFont="1" applyFill="1" applyBorder="1" applyAlignment="1" applyProtection="1">
      <alignment horizontal="center" vertical="center" shrinkToFit="1"/>
      <protection locked="0"/>
    </xf>
    <xf numFmtId="38" fontId="21" fillId="3" borderId="51" xfId="3" applyFont="1" applyFill="1" applyBorder="1" applyAlignment="1" applyProtection="1">
      <alignment horizontal="center" vertical="center" shrinkToFit="1"/>
      <protection locked="0"/>
    </xf>
    <xf numFmtId="0" fontId="21" fillId="3" borderId="51" xfId="2" applyFont="1" applyFill="1" applyBorder="1" applyAlignment="1" applyProtection="1">
      <alignment horizontal="center" vertical="center" wrapText="1"/>
      <protection locked="0"/>
    </xf>
    <xf numFmtId="0" fontId="7" fillId="0" borderId="51" xfId="2" applyFont="1" applyFill="1" applyBorder="1" applyAlignment="1" applyProtection="1">
      <alignment horizontal="center" vertical="center" wrapText="1"/>
      <protection locked="0"/>
    </xf>
    <xf numFmtId="0" fontId="7" fillId="0" borderId="63" xfId="2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left" vertical="top" wrapText="1"/>
    </xf>
    <xf numFmtId="0" fontId="3" fillId="5" borderId="30" xfId="0" applyFont="1" applyFill="1" applyBorder="1" applyAlignment="1" applyProtection="1">
      <alignment horizontal="left" vertical="top" wrapText="1"/>
    </xf>
    <xf numFmtId="0" fontId="3" fillId="5" borderId="30" xfId="0" applyFont="1" applyFill="1" applyBorder="1" applyAlignment="1" applyProtection="1">
      <alignment horizontal="left" vertical="top"/>
    </xf>
    <xf numFmtId="0" fontId="3" fillId="5" borderId="31" xfId="0" applyFont="1" applyFill="1" applyBorder="1" applyAlignment="1" applyProtection="1">
      <alignment horizontal="left" vertical="top"/>
    </xf>
    <xf numFmtId="0" fontId="3" fillId="5" borderId="18" xfId="0" applyFont="1" applyFill="1" applyBorder="1" applyAlignment="1" applyProtection="1">
      <alignment horizontal="left" vertical="top"/>
    </xf>
    <xf numFmtId="0" fontId="3" fillId="5" borderId="19" xfId="0" applyFont="1" applyFill="1" applyBorder="1" applyAlignment="1" applyProtection="1">
      <alignment horizontal="left" vertical="top"/>
    </xf>
    <xf numFmtId="0" fontId="3" fillId="5" borderId="20" xfId="0" applyFont="1" applyFill="1" applyBorder="1" applyAlignment="1" applyProtection="1">
      <alignment horizontal="left" vertical="top"/>
    </xf>
    <xf numFmtId="0" fontId="27" fillId="5" borderId="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shrinkToFit="1"/>
    </xf>
    <xf numFmtId="176" fontId="24" fillId="5" borderId="2" xfId="1" applyNumberFormat="1" applyFont="1" applyFill="1" applyBorder="1" applyAlignment="1" applyProtection="1">
      <alignment horizontal="center" vertical="center"/>
    </xf>
    <xf numFmtId="176" fontId="24" fillId="5" borderId="56" xfId="1" applyNumberFormat="1" applyFont="1" applyFill="1" applyBorder="1" applyAlignment="1" applyProtection="1">
      <alignment horizontal="center" vertical="center"/>
    </xf>
    <xf numFmtId="176" fontId="24" fillId="4" borderId="55" xfId="1" applyNumberFormat="1" applyFont="1" applyFill="1" applyBorder="1" applyAlignment="1" applyProtection="1">
      <alignment horizontal="center" vertical="center"/>
      <protection locked="0"/>
    </xf>
    <xf numFmtId="176" fontId="24" fillId="4" borderId="63" xfId="1" applyNumberFormat="1" applyFont="1" applyFill="1" applyBorder="1" applyAlignment="1" applyProtection="1">
      <alignment horizontal="center" vertical="center"/>
      <protection locked="0"/>
    </xf>
    <xf numFmtId="176" fontId="24" fillId="4" borderId="30" xfId="1" applyNumberFormat="1" applyFont="1" applyFill="1" applyBorder="1" applyAlignment="1" applyProtection="1">
      <alignment horizontal="center" vertical="center"/>
      <protection locked="0"/>
    </xf>
    <xf numFmtId="176" fontId="24" fillId="4" borderId="31" xfId="1" applyNumberFormat="1" applyFont="1" applyFill="1" applyBorder="1" applyAlignment="1" applyProtection="1">
      <alignment horizontal="center" vertical="center"/>
      <protection locked="0"/>
    </xf>
    <xf numFmtId="176" fontId="24" fillId="4" borderId="17" xfId="1" applyNumberFormat="1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/>
    </xf>
    <xf numFmtId="0" fontId="3" fillId="0" borderId="70" xfId="0" applyFont="1" applyFill="1" applyBorder="1" applyAlignment="1" applyProtection="1">
      <alignment horizontal="center" vertical="center"/>
    </xf>
    <xf numFmtId="0" fontId="30" fillId="6" borderId="55" xfId="0" applyFont="1" applyFill="1" applyBorder="1" applyAlignment="1" applyProtection="1">
      <alignment horizontal="left" vertical="center" wrapText="1"/>
      <protection locked="0"/>
    </xf>
    <xf numFmtId="0" fontId="30" fillId="6" borderId="63" xfId="0" applyFont="1" applyFill="1" applyBorder="1" applyAlignment="1" applyProtection="1">
      <alignment horizontal="left" vertical="center" wrapText="1"/>
      <protection locked="0"/>
    </xf>
    <xf numFmtId="176" fontId="20" fillId="0" borderId="72" xfId="0" applyNumberFormat="1" applyFont="1" applyFill="1" applyBorder="1" applyAlignment="1" applyProtection="1">
      <alignment horizontal="center" vertical="center"/>
    </xf>
    <xf numFmtId="0" fontId="20" fillId="0" borderId="46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shrinkToFit="1"/>
    </xf>
    <xf numFmtId="176" fontId="24" fillId="4" borderId="80" xfId="1" applyNumberFormat="1" applyFont="1" applyFill="1" applyBorder="1" applyAlignment="1" applyProtection="1">
      <alignment horizontal="center" vertical="center"/>
      <protection locked="0"/>
    </xf>
    <xf numFmtId="176" fontId="24" fillId="4" borderId="81" xfId="1" applyNumberFormat="1" applyFont="1" applyFill="1" applyBorder="1" applyAlignment="1" applyProtection="1">
      <alignment horizontal="center" vertical="center"/>
      <protection locked="0"/>
    </xf>
    <xf numFmtId="176" fontId="24" fillId="6" borderId="18" xfId="1" applyNumberFormat="1" applyFont="1" applyFill="1" applyBorder="1" applyAlignment="1" applyProtection="1">
      <alignment horizontal="center" vertical="center"/>
      <protection locked="0"/>
    </xf>
    <xf numFmtId="176" fontId="24" fillId="6" borderId="20" xfId="1" applyNumberFormat="1" applyFont="1" applyFill="1" applyBorder="1" applyAlignment="1" applyProtection="1">
      <alignment horizontal="center" vertical="center"/>
      <protection locked="0"/>
    </xf>
    <xf numFmtId="0" fontId="7" fillId="0" borderId="55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/>
    </xf>
    <xf numFmtId="176" fontId="24" fillId="4" borderId="83" xfId="1" applyNumberFormat="1" applyFont="1" applyFill="1" applyBorder="1" applyAlignment="1" applyProtection="1">
      <alignment horizontal="center" vertical="center"/>
      <protection locked="0"/>
    </xf>
    <xf numFmtId="176" fontId="24" fillId="4" borderId="84" xfId="1" applyNumberFormat="1" applyFont="1" applyFill="1" applyBorder="1" applyAlignment="1" applyProtection="1">
      <alignment horizontal="center" vertical="center"/>
      <protection locked="0"/>
    </xf>
    <xf numFmtId="176" fontId="24" fillId="6" borderId="21" xfId="1" applyNumberFormat="1" applyFont="1" applyFill="1" applyBorder="1" applyAlignment="1" applyProtection="1">
      <alignment horizontal="center" vertical="center"/>
      <protection locked="0"/>
    </xf>
    <xf numFmtId="176" fontId="24" fillId="6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77" xfId="0" applyFont="1" applyFill="1" applyBorder="1" applyAlignment="1" applyProtection="1">
      <alignment horizontal="center" vertical="center"/>
    </xf>
    <xf numFmtId="0" fontId="3" fillId="0" borderId="7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82" xfId="0" applyFont="1" applyFill="1" applyBorder="1" applyAlignment="1" applyProtection="1">
      <alignment horizontal="center" vertical="center"/>
    </xf>
    <xf numFmtId="176" fontId="24" fillId="6" borderId="1" xfId="1" applyNumberFormat="1" applyFont="1" applyFill="1" applyBorder="1" applyAlignment="1" applyProtection="1">
      <alignment horizontal="center" vertical="center"/>
      <protection locked="0"/>
    </xf>
    <xf numFmtId="176" fontId="24" fillId="6" borderId="34" xfId="1" applyNumberFormat="1" applyFont="1" applyFill="1" applyBorder="1" applyAlignment="1" applyProtection="1">
      <alignment horizontal="center" vertical="center"/>
      <protection locked="0"/>
    </xf>
    <xf numFmtId="176" fontId="24" fillId="4" borderId="40" xfId="1" applyNumberFormat="1" applyFont="1" applyFill="1" applyBorder="1" applyAlignment="1" applyProtection="1">
      <alignment horizontal="center" vertical="center"/>
      <protection locked="0"/>
    </xf>
    <xf numFmtId="176" fontId="24" fillId="4" borderId="41" xfId="1" applyNumberFormat="1" applyFont="1" applyFill="1" applyBorder="1" applyAlignment="1" applyProtection="1">
      <alignment horizontal="center" vertical="center"/>
      <protection locked="0"/>
    </xf>
    <xf numFmtId="0" fontId="16" fillId="3" borderId="0" xfId="2" applyFont="1" applyFill="1" applyBorder="1" applyAlignment="1" applyProtection="1">
      <alignment horizontal="center" vertical="center" wrapText="1"/>
      <protection locked="0"/>
    </xf>
    <xf numFmtId="3" fontId="20" fillId="4" borderId="47" xfId="0" applyNumberFormat="1" applyFont="1" applyFill="1" applyBorder="1" applyAlignment="1" applyProtection="1">
      <alignment horizontal="center" vertical="center"/>
    </xf>
    <xf numFmtId="3" fontId="20" fillId="4" borderId="3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56" xfId="0" applyFont="1" applyFill="1" applyBorder="1" applyAlignment="1" applyProtection="1">
      <alignment horizontal="center" vertical="center"/>
      <protection locked="0"/>
    </xf>
    <xf numFmtId="0" fontId="31" fillId="4" borderId="2" xfId="2" applyFont="1" applyFill="1" applyBorder="1" applyAlignment="1" applyProtection="1">
      <alignment horizontal="center" vertical="center"/>
      <protection locked="0"/>
    </xf>
    <xf numFmtId="0" fontId="31" fillId="4" borderId="3" xfId="2" applyFont="1" applyFill="1" applyBorder="1" applyAlignment="1" applyProtection="1">
      <alignment horizontal="center" vertical="center"/>
      <protection locked="0"/>
    </xf>
    <xf numFmtId="0" fontId="31" fillId="4" borderId="56" xfId="2" applyFont="1" applyFill="1" applyBorder="1" applyAlignment="1" applyProtection="1">
      <alignment horizontal="center" vertical="center"/>
      <protection locked="0"/>
    </xf>
    <xf numFmtId="49" fontId="16" fillId="3" borderId="60" xfId="2" applyNumberFormat="1" applyFont="1" applyFill="1" applyBorder="1" applyAlignment="1" applyProtection="1">
      <alignment horizontal="left" vertical="center"/>
      <protection locked="0"/>
    </xf>
    <xf numFmtId="0" fontId="16" fillId="0" borderId="61" xfId="0" applyFont="1" applyBorder="1" applyAlignment="1" applyProtection="1">
      <alignment horizontal="left" vertical="center"/>
      <protection locked="0"/>
    </xf>
    <xf numFmtId="0" fontId="16" fillId="0" borderId="62" xfId="0" applyFont="1" applyBorder="1" applyAlignment="1" applyProtection="1">
      <alignment horizontal="left" vertical="center"/>
      <protection locked="0"/>
    </xf>
    <xf numFmtId="49" fontId="16" fillId="3" borderId="17" xfId="2" applyNumberFormat="1" applyFont="1" applyFill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49" fontId="16" fillId="3" borderId="57" xfId="2" applyNumberFormat="1" applyFont="1" applyFill="1" applyBorder="1" applyAlignment="1" applyProtection="1">
      <alignment horizontal="left" vertical="center"/>
      <protection locked="0"/>
    </xf>
    <xf numFmtId="0" fontId="16" fillId="0" borderId="58" xfId="0" applyFont="1" applyBorder="1" applyAlignment="1" applyProtection="1">
      <alignment horizontal="left" vertical="center"/>
      <protection locked="0"/>
    </xf>
    <xf numFmtId="0" fontId="16" fillId="0" borderId="59" xfId="0" applyFont="1" applyBorder="1" applyAlignment="1" applyProtection="1">
      <alignment horizontal="left" vertical="center"/>
      <protection locked="0"/>
    </xf>
    <xf numFmtId="49" fontId="18" fillId="3" borderId="16" xfId="2" applyNumberFormat="1" applyFont="1" applyFill="1" applyBorder="1" applyAlignment="1" applyProtection="1">
      <alignment horizontal="center" vertical="center"/>
      <protection locked="0"/>
    </xf>
    <xf numFmtId="49" fontId="18" fillId="3" borderId="13" xfId="2" applyNumberFormat="1" applyFont="1" applyFill="1" applyBorder="1" applyAlignment="1" applyProtection="1">
      <alignment horizontal="center" vertical="center"/>
      <protection locked="0"/>
    </xf>
    <xf numFmtId="49" fontId="18" fillId="3" borderId="54" xfId="2" applyNumberFormat="1" applyFont="1" applyFill="1" applyBorder="1" applyAlignment="1" applyProtection="1">
      <alignment horizontal="center" vertical="center"/>
      <protection locked="0"/>
    </xf>
    <xf numFmtId="0" fontId="18" fillId="4" borderId="16" xfId="2" applyFont="1" applyFill="1" applyBorder="1" applyAlignment="1" applyProtection="1">
      <alignment horizontal="left" vertical="center" wrapText="1"/>
      <protection locked="0"/>
    </xf>
    <xf numFmtId="0" fontId="18" fillId="4" borderId="13" xfId="2" applyFont="1" applyFill="1" applyBorder="1" applyAlignment="1" applyProtection="1">
      <alignment horizontal="left" vertical="center"/>
      <protection locked="0"/>
    </xf>
    <xf numFmtId="0" fontId="18" fillId="4" borderId="4" xfId="2" applyFont="1" applyFill="1" applyBorder="1" applyAlignment="1" applyProtection="1">
      <alignment horizontal="left" vertical="center"/>
      <protection locked="0"/>
    </xf>
    <xf numFmtId="49" fontId="18" fillId="3" borderId="57" xfId="2" applyNumberFormat="1" applyFont="1" applyFill="1" applyBorder="1" applyAlignment="1" applyProtection="1">
      <alignment horizontal="left" vertical="center"/>
      <protection locked="0"/>
    </xf>
    <xf numFmtId="0" fontId="18" fillId="0" borderId="58" xfId="0" applyFont="1" applyBorder="1" applyAlignment="1" applyProtection="1">
      <alignment horizontal="left" vertical="center"/>
      <protection locked="0"/>
    </xf>
    <xf numFmtId="0" fontId="18" fillId="0" borderId="59" xfId="0" applyFont="1" applyBorder="1" applyAlignment="1" applyProtection="1">
      <alignment horizontal="left" vertical="center"/>
      <protection locked="0"/>
    </xf>
    <xf numFmtId="0" fontId="23" fillId="4" borderId="72" xfId="0" applyFont="1" applyFill="1" applyBorder="1" applyAlignment="1" applyProtection="1">
      <alignment horizontal="center" vertical="center"/>
      <protection locked="0"/>
    </xf>
    <xf numFmtId="0" fontId="23" fillId="4" borderId="73" xfId="0" applyFont="1" applyFill="1" applyBorder="1" applyAlignment="1" applyProtection="1">
      <alignment horizontal="center" vertical="center"/>
      <protection locked="0"/>
    </xf>
    <xf numFmtId="0" fontId="23" fillId="4" borderId="46" xfId="0" applyFont="1" applyFill="1" applyBorder="1" applyAlignment="1" applyProtection="1">
      <alignment horizontal="center" vertical="center"/>
      <protection locked="0"/>
    </xf>
    <xf numFmtId="177" fontId="17" fillId="3" borderId="2" xfId="0" applyNumberFormat="1" applyFont="1" applyFill="1" applyBorder="1" applyAlignment="1" applyProtection="1">
      <alignment horizontal="center" vertical="center"/>
      <protection locked="0"/>
    </xf>
    <xf numFmtId="177" fontId="17" fillId="3" borderId="3" xfId="0" applyNumberFormat="1" applyFont="1" applyFill="1" applyBorder="1" applyAlignment="1" applyProtection="1">
      <alignment horizontal="center" vertical="center"/>
      <protection locked="0"/>
    </xf>
    <xf numFmtId="177" fontId="17" fillId="3" borderId="56" xfId="0" applyNumberFormat="1" applyFont="1" applyFill="1" applyBorder="1" applyAlignment="1" applyProtection="1">
      <alignment horizontal="center" vertical="center"/>
      <protection locked="0"/>
    </xf>
    <xf numFmtId="176" fontId="20" fillId="4" borderId="2" xfId="1" applyNumberFormat="1" applyFont="1" applyFill="1" applyBorder="1" applyAlignment="1" applyProtection="1">
      <alignment horizontal="center" vertical="center"/>
    </xf>
    <xf numFmtId="176" fontId="20" fillId="4" borderId="3" xfId="1" applyNumberFormat="1" applyFont="1" applyFill="1" applyBorder="1" applyAlignment="1" applyProtection="1">
      <alignment horizontal="center" vertical="center"/>
    </xf>
    <xf numFmtId="176" fontId="20" fillId="4" borderId="56" xfId="1" applyNumberFormat="1" applyFont="1" applyFill="1" applyBorder="1" applyAlignment="1" applyProtection="1">
      <alignment horizontal="center" vertical="center"/>
    </xf>
    <xf numFmtId="0" fontId="23" fillId="4" borderId="74" xfId="0" applyFont="1" applyFill="1" applyBorder="1" applyAlignment="1" applyProtection="1">
      <alignment horizontal="center" vertical="center"/>
      <protection locked="0"/>
    </xf>
    <xf numFmtId="0" fontId="23" fillId="4" borderId="75" xfId="0" applyFont="1" applyFill="1" applyBorder="1" applyAlignment="1" applyProtection="1">
      <alignment horizontal="center" vertical="center"/>
      <protection locked="0"/>
    </xf>
    <xf numFmtId="0" fontId="23" fillId="4" borderId="76" xfId="0" applyFont="1" applyFill="1" applyBorder="1" applyAlignment="1" applyProtection="1">
      <alignment horizontal="center" vertical="center"/>
      <protection locked="0"/>
    </xf>
    <xf numFmtId="177" fontId="17" fillId="3" borderId="5" xfId="0" applyNumberFormat="1" applyFont="1" applyFill="1" applyBorder="1" applyAlignment="1" applyProtection="1">
      <alignment horizontal="center" vertical="center"/>
      <protection locked="0"/>
    </xf>
    <xf numFmtId="177" fontId="17" fillId="3" borderId="7" xfId="0" applyNumberFormat="1" applyFont="1" applyFill="1" applyBorder="1" applyAlignment="1" applyProtection="1">
      <alignment horizontal="center" vertical="center"/>
      <protection locked="0"/>
    </xf>
    <xf numFmtId="177" fontId="17" fillId="3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20" xfId="2" applyFont="1" applyFill="1" applyBorder="1" applyAlignment="1" applyProtection="1">
      <alignment horizontal="center" vertical="center"/>
      <protection locked="0"/>
    </xf>
    <xf numFmtId="0" fontId="3" fillId="0" borderId="18" xfId="2" applyFont="1" applyFill="1" applyBorder="1" applyAlignment="1" applyProtection="1">
      <alignment horizontal="center" vertical="center"/>
      <protection locked="0"/>
    </xf>
    <xf numFmtId="0" fontId="19" fillId="3" borderId="55" xfId="0" applyFont="1" applyFill="1" applyBorder="1" applyAlignment="1" applyProtection="1">
      <alignment horizontal="center" vertical="center" wrapText="1"/>
      <protection locked="0"/>
    </xf>
    <xf numFmtId="0" fontId="19" fillId="3" borderId="63" xfId="0" applyFont="1" applyFill="1" applyBorder="1" applyAlignment="1" applyProtection="1">
      <alignment horizontal="center" vertical="center" wrapText="1"/>
      <protection locked="0"/>
    </xf>
    <xf numFmtId="0" fontId="16" fillId="3" borderId="55" xfId="2" applyFont="1" applyFill="1" applyBorder="1" applyAlignment="1" applyProtection="1">
      <alignment horizontal="center" vertical="center" shrinkToFit="1"/>
      <protection locked="0"/>
    </xf>
    <xf numFmtId="0" fontId="16" fillId="3" borderId="51" xfId="2" applyFont="1" applyFill="1" applyBorder="1" applyAlignment="1" applyProtection="1">
      <alignment horizontal="center" vertical="center" shrinkToFit="1"/>
      <protection locked="0"/>
    </xf>
    <xf numFmtId="0" fontId="16" fillId="3" borderId="63" xfId="2" applyFont="1" applyFill="1" applyBorder="1" applyAlignment="1" applyProtection="1">
      <alignment horizontal="center" vertical="center" shrinkToFit="1"/>
      <protection locked="0"/>
    </xf>
    <xf numFmtId="49" fontId="16" fillId="3" borderId="55" xfId="2" applyNumberFormat="1" applyFont="1" applyFill="1" applyBorder="1" applyAlignment="1" applyProtection="1">
      <alignment horizontal="left" vertical="center"/>
      <protection locked="0"/>
    </xf>
    <xf numFmtId="49" fontId="16" fillId="3" borderId="51" xfId="2" applyNumberFormat="1" applyFont="1" applyFill="1" applyBorder="1" applyAlignment="1" applyProtection="1">
      <alignment horizontal="left" vertical="center"/>
      <protection locked="0"/>
    </xf>
    <xf numFmtId="49" fontId="16" fillId="3" borderId="70" xfId="2" applyNumberFormat="1" applyFont="1" applyFill="1" applyBorder="1" applyAlignment="1" applyProtection="1">
      <alignment horizontal="left" vertical="center"/>
      <protection locked="0"/>
    </xf>
    <xf numFmtId="38" fontId="18" fillId="3" borderId="55" xfId="3" applyFont="1" applyFill="1" applyBorder="1" applyAlignment="1" applyProtection="1">
      <alignment horizontal="center" vertical="center" shrinkToFit="1"/>
      <protection locked="0"/>
    </xf>
    <xf numFmtId="38" fontId="18" fillId="3" borderId="51" xfId="3" applyFont="1" applyFill="1" applyBorder="1" applyAlignment="1" applyProtection="1">
      <alignment horizontal="center" vertical="center" shrinkToFit="1"/>
      <protection locked="0"/>
    </xf>
    <xf numFmtId="0" fontId="18" fillId="3" borderId="51" xfId="2" applyFont="1" applyFill="1" applyBorder="1" applyAlignment="1" applyProtection="1">
      <alignment horizontal="center" vertical="center" wrapText="1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9" fillId="3" borderId="70" xfId="0" applyFont="1" applyFill="1" applyBorder="1" applyAlignment="1" applyProtection="1">
      <alignment horizontal="center" vertical="center" wrapText="1"/>
      <protection locked="0"/>
    </xf>
    <xf numFmtId="0" fontId="16" fillId="3" borderId="55" xfId="2" applyFont="1" applyFill="1" applyBorder="1" applyAlignment="1" applyProtection="1">
      <alignment horizontal="left" vertical="center" shrinkToFit="1"/>
      <protection locked="0"/>
    </xf>
    <xf numFmtId="0" fontId="16" fillId="3" borderId="51" xfId="2" applyFont="1" applyFill="1" applyBorder="1" applyAlignment="1" applyProtection="1">
      <alignment horizontal="left" vertical="center" shrinkToFit="1"/>
      <protection locked="0"/>
    </xf>
    <xf numFmtId="0" fontId="16" fillId="3" borderId="70" xfId="2" applyFont="1" applyFill="1" applyBorder="1" applyAlignment="1" applyProtection="1">
      <alignment horizontal="left" vertical="center" shrinkToFit="1"/>
      <protection locked="0"/>
    </xf>
    <xf numFmtId="0" fontId="16" fillId="3" borderId="40" xfId="2" applyFont="1" applyFill="1" applyBorder="1" applyAlignment="1" applyProtection="1">
      <alignment horizontal="center" vertical="center" shrinkToFit="1"/>
      <protection locked="0"/>
    </xf>
    <xf numFmtId="0" fontId="16" fillId="3" borderId="33" xfId="2" applyFont="1" applyFill="1" applyBorder="1" applyAlignment="1" applyProtection="1">
      <alignment horizontal="center" vertical="center" shrinkToFit="1"/>
      <protection locked="0"/>
    </xf>
    <xf numFmtId="0" fontId="16" fillId="3" borderId="41" xfId="2" applyFont="1" applyFill="1" applyBorder="1" applyAlignment="1" applyProtection="1">
      <alignment horizontal="center" vertical="center" shrinkToFit="1"/>
      <protection locked="0"/>
    </xf>
    <xf numFmtId="0" fontId="16" fillId="3" borderId="40" xfId="2" applyFont="1" applyFill="1" applyBorder="1" applyAlignment="1" applyProtection="1">
      <alignment horizontal="left" vertical="center" wrapText="1" shrinkToFit="1"/>
      <protection locked="0"/>
    </xf>
    <xf numFmtId="0" fontId="16" fillId="3" borderId="33" xfId="2" applyFont="1" applyFill="1" applyBorder="1" applyAlignment="1" applyProtection="1">
      <alignment horizontal="left" vertical="center" shrinkToFit="1"/>
      <protection locked="0"/>
    </xf>
    <xf numFmtId="0" fontId="16" fillId="3" borderId="69" xfId="2" applyFont="1" applyFill="1" applyBorder="1" applyAlignment="1" applyProtection="1">
      <alignment horizontal="left" vertical="center" shrinkToFit="1"/>
      <protection locked="0"/>
    </xf>
    <xf numFmtId="0" fontId="18" fillId="3" borderId="17" xfId="0" applyFont="1" applyFill="1" applyBorder="1" applyAlignment="1" applyProtection="1">
      <alignment horizontal="center" vertical="center" shrinkToFit="1"/>
      <protection locked="0"/>
    </xf>
    <xf numFmtId="0" fontId="18" fillId="3" borderId="31" xfId="0" applyFont="1" applyFill="1" applyBorder="1" applyAlignment="1" applyProtection="1">
      <alignment horizontal="center" vertical="center" shrinkToFit="1"/>
      <protection locked="0"/>
    </xf>
    <xf numFmtId="0" fontId="18" fillId="3" borderId="21" xfId="0" applyFont="1" applyFill="1" applyBorder="1" applyAlignment="1" applyProtection="1">
      <alignment horizontal="center" vertical="center" shrinkToFit="1"/>
      <protection locked="0"/>
    </xf>
    <xf numFmtId="0" fontId="18" fillId="3" borderId="22" xfId="0" applyFont="1" applyFill="1" applyBorder="1" applyAlignment="1" applyProtection="1">
      <alignment horizontal="center" vertical="center" shrinkToFit="1"/>
      <protection locked="0"/>
    </xf>
    <xf numFmtId="0" fontId="17" fillId="3" borderId="35" xfId="0" applyFont="1" applyFill="1" applyBorder="1" applyAlignment="1" applyProtection="1">
      <alignment horizontal="center" vertical="center"/>
      <protection locked="0"/>
    </xf>
    <xf numFmtId="0" fontId="17" fillId="3" borderId="36" xfId="0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 applyProtection="1">
      <alignment horizontal="center" vertical="center"/>
      <protection locked="0"/>
    </xf>
    <xf numFmtId="0" fontId="17" fillId="3" borderId="19" xfId="0" applyFont="1" applyFill="1" applyBorder="1" applyAlignment="1" applyProtection="1">
      <alignment horizontal="center" vertical="center"/>
      <protection locked="0"/>
    </xf>
    <xf numFmtId="0" fontId="6" fillId="0" borderId="87" xfId="0" applyFont="1" applyFill="1" applyBorder="1" applyAlignment="1" applyProtection="1">
      <alignment horizontal="center" vertical="center"/>
      <protection locked="0"/>
    </xf>
    <xf numFmtId="0" fontId="6" fillId="0" borderId="88" xfId="0" applyFont="1" applyFill="1" applyBorder="1" applyAlignment="1" applyProtection="1">
      <alignment horizontal="center" vertical="center"/>
      <protection locked="0"/>
    </xf>
    <xf numFmtId="0" fontId="6" fillId="0" borderId="89" xfId="0" applyFont="1" applyFill="1" applyBorder="1" applyAlignment="1" applyProtection="1">
      <alignment horizontal="center" vertical="center"/>
      <protection locked="0"/>
    </xf>
    <xf numFmtId="0" fontId="23" fillId="0" borderId="26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23" fillId="0" borderId="2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34" xfId="0" applyFont="1" applyFill="1" applyBorder="1" applyAlignment="1" applyProtection="1">
      <alignment horizontal="center" vertical="center" wrapText="1"/>
      <protection locked="0"/>
    </xf>
    <xf numFmtId="0" fontId="23" fillId="0" borderId="18" xfId="0" applyFont="1" applyFill="1" applyBorder="1" applyAlignment="1" applyProtection="1">
      <alignment horizontal="center" vertical="center" wrapText="1"/>
      <protection locked="0"/>
    </xf>
    <xf numFmtId="0" fontId="23" fillId="0" borderId="19" xfId="0" applyFont="1" applyFill="1" applyBorder="1" applyAlignment="1" applyProtection="1">
      <alignment horizontal="center" vertical="center" wrapText="1"/>
      <protection locked="0"/>
    </xf>
    <xf numFmtId="0" fontId="23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67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7" fillId="3" borderId="35" xfId="0" applyFont="1" applyFill="1" applyBorder="1" applyAlignment="1" applyProtection="1">
      <alignment horizontal="center" vertical="center" wrapText="1"/>
      <protection locked="0"/>
    </xf>
    <xf numFmtId="0" fontId="17" fillId="3" borderId="36" xfId="0" applyFont="1" applyFill="1" applyBorder="1" applyAlignment="1" applyProtection="1">
      <alignment horizontal="center" vertical="center" wrapText="1"/>
      <protection locked="0"/>
    </xf>
    <xf numFmtId="0" fontId="17" fillId="3" borderId="18" xfId="0" applyFont="1" applyFill="1" applyBorder="1" applyAlignment="1" applyProtection="1">
      <alignment horizontal="center" vertical="center" wrapText="1"/>
      <protection locked="0"/>
    </xf>
    <xf numFmtId="0" fontId="17" fillId="3" borderId="19" xfId="0" applyFont="1" applyFill="1" applyBorder="1" applyAlignment="1" applyProtection="1">
      <alignment horizontal="center" vertical="center" wrapText="1"/>
      <protection locked="0"/>
    </xf>
    <xf numFmtId="0" fontId="6" fillId="0" borderId="87" xfId="0" applyFont="1" applyFill="1" applyBorder="1" applyAlignment="1" applyProtection="1">
      <alignment horizontal="center" vertical="center" wrapText="1"/>
      <protection locked="0"/>
    </xf>
    <xf numFmtId="0" fontId="6" fillId="0" borderId="88" xfId="0" applyFont="1" applyFill="1" applyBorder="1" applyAlignment="1" applyProtection="1">
      <alignment horizontal="center" vertical="center" wrapText="1"/>
      <protection locked="0"/>
    </xf>
    <xf numFmtId="0" fontId="6" fillId="0" borderId="89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 applyProtection="1">
      <alignment horizontal="left" vertical="center"/>
      <protection locked="0"/>
    </xf>
    <xf numFmtId="0" fontId="16" fillId="0" borderId="30" xfId="0" applyFont="1" applyBorder="1" applyAlignment="1" applyProtection="1">
      <alignment horizontal="left" vertical="center"/>
      <protection locked="0"/>
    </xf>
    <xf numFmtId="0" fontId="16" fillId="0" borderId="39" xfId="0" applyFont="1" applyBorder="1" applyAlignment="1" applyProtection="1">
      <alignment horizontal="left" vertical="center"/>
      <protection locked="0"/>
    </xf>
    <xf numFmtId="0" fontId="16" fillId="0" borderId="2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6">
    <dxf>
      <font>
        <color theme="6" tint="0.79998168889431442"/>
      </font>
    </dxf>
    <dxf>
      <font>
        <color theme="0"/>
      </font>
    </dxf>
    <dxf>
      <font>
        <color theme="6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79998168889431442"/>
      </font>
    </dxf>
  </dxfs>
  <tableStyles count="0" defaultTableStyle="TableStyleMedium2" defaultPivotStyle="PivotStyleLight16"/>
  <colors>
    <mruColors>
      <color rgb="FFC0C0C0"/>
      <color rgb="FFFFCCFF"/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228601</xdr:colOff>
      <xdr:row>8</xdr:row>
      <xdr:rowOff>12456</xdr:rowOff>
    </xdr:from>
    <xdr:to>
      <xdr:col>30</xdr:col>
      <xdr:colOff>95983</xdr:colOff>
      <xdr:row>10</xdr:row>
      <xdr:rowOff>38101</xdr:rowOff>
    </xdr:to>
    <xdr:sp macro="" textlink="">
      <xdr:nvSpPr>
        <xdr:cNvPr id="27" name="テキスト ボックス 26"/>
        <xdr:cNvSpPr txBox="1"/>
      </xdr:nvSpPr>
      <xdr:spPr>
        <a:xfrm>
          <a:off x="1571626" y="1707906"/>
          <a:ext cx="3582132" cy="349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+mn-ea"/>
              <a:ea typeface="+mn-ea"/>
            </a:rPr>
            <a:t>（</a:t>
          </a:r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１００円未満端数切捨て）</a:t>
          </a:r>
        </a:p>
      </xdr:txBody>
    </xdr:sp>
    <xdr:clientData/>
  </xdr:twoCellAnchor>
  <xdr:twoCellAnchor>
    <xdr:from>
      <xdr:col>16</xdr:col>
      <xdr:colOff>44826</xdr:colOff>
      <xdr:row>17</xdr:row>
      <xdr:rowOff>179294</xdr:rowOff>
    </xdr:from>
    <xdr:to>
      <xdr:col>20</xdr:col>
      <xdr:colOff>112061</xdr:colOff>
      <xdr:row>18</xdr:row>
      <xdr:rowOff>179294</xdr:rowOff>
    </xdr:to>
    <xdr:sp macro="" textlink="">
      <xdr:nvSpPr>
        <xdr:cNvPr id="2" name="テキスト ボックス 1"/>
        <xdr:cNvSpPr txBox="1"/>
      </xdr:nvSpPr>
      <xdr:spPr>
        <a:xfrm>
          <a:off x="2521326" y="3653118"/>
          <a:ext cx="694764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（住所）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19</xdr:row>
      <xdr:rowOff>0</xdr:rowOff>
    </xdr:from>
    <xdr:to>
      <xdr:col>5</xdr:col>
      <xdr:colOff>157369</xdr:colOff>
      <xdr:row>23</xdr:row>
      <xdr:rowOff>66261</xdr:rowOff>
    </xdr:to>
    <xdr:sp macro="" textlink="">
      <xdr:nvSpPr>
        <xdr:cNvPr id="2" name="テキスト ボックス 1"/>
        <xdr:cNvSpPr txBox="1"/>
      </xdr:nvSpPr>
      <xdr:spPr>
        <a:xfrm>
          <a:off x="124240" y="7719391"/>
          <a:ext cx="3462129" cy="139976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各月の合計使用量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</a:t>
          </a:r>
          <a:endParaRPr lang="ja-JP" altLang="ja-JP" sz="1400">
            <a:effectLst/>
          </a:endParaRPr>
        </a:p>
        <a:p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１か月当たりの平均使用量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を、</a:t>
          </a:r>
          <a:endParaRPr lang="ja-JP" altLang="ja-JP" sz="1400"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申請書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様式第１号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ＬＰガス使用量欄に転記してください。</a:t>
          </a:r>
          <a:endParaRPr lang="ja-JP" altLang="ja-JP" sz="1400">
            <a:effectLst/>
          </a:endParaRPr>
        </a:p>
        <a:p>
          <a:endParaRPr kumimoji="1" lang="ja-JP" altLang="en-US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17</xdr:row>
      <xdr:rowOff>140804</xdr:rowOff>
    </xdr:from>
    <xdr:to>
      <xdr:col>5</xdr:col>
      <xdr:colOff>157369</xdr:colOff>
      <xdr:row>22</xdr:row>
      <xdr:rowOff>223631</xdr:rowOff>
    </xdr:to>
    <xdr:sp macro="" textlink="">
      <xdr:nvSpPr>
        <xdr:cNvPr id="2" name="テキスト ボックス 1"/>
        <xdr:cNvSpPr txBox="1"/>
      </xdr:nvSpPr>
      <xdr:spPr>
        <a:xfrm>
          <a:off x="124240" y="6957391"/>
          <a:ext cx="3462129" cy="166480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各月の合計使用量</a:t>
          </a:r>
          <a:r>
            <a:rPr kumimoji="1" lang="ja-JP" altLang="en-US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（㎥）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を、</a:t>
          </a:r>
          <a:endParaRPr lang="ja-JP" altLang="ja-JP" sz="1400"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申請書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様式第１号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ＬＰガス使用量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欄に転記してください。</a:t>
          </a:r>
          <a:endParaRPr lang="ja-JP" altLang="ja-JP" sz="1400">
            <a:effectLst/>
          </a:endParaRPr>
        </a:p>
        <a:p>
          <a:r>
            <a:rPr kumimoji="1" lang="en-US" altLang="ja-JP" sz="1400"/>
            <a:t>※</a:t>
          </a:r>
          <a:r>
            <a:rPr kumimoji="1" lang="ja-JP" altLang="en-US" sz="1400"/>
            <a:t>複数契約を結んでいる場合は、別紙１計算シートに転記してください。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63012</xdr:colOff>
          <xdr:row>36</xdr:row>
          <xdr:rowOff>76200</xdr:rowOff>
        </xdr:from>
        <xdr:to>
          <xdr:col>50</xdr:col>
          <xdr:colOff>57150</xdr:colOff>
          <xdr:row>38</xdr:row>
          <xdr:rowOff>180974</xdr:rowOff>
        </xdr:to>
        <xdr:grpSp>
          <xdr:nvGrpSpPr>
            <xdr:cNvPr id="2" name="グループ化 1"/>
            <xdr:cNvGrpSpPr/>
          </xdr:nvGrpSpPr>
          <xdr:grpSpPr>
            <a:xfrm>
              <a:off x="7402865" y="10867465"/>
              <a:ext cx="621667" cy="496980"/>
              <a:chOff x="7515967" y="9403368"/>
              <a:chExt cx="638906" cy="558895"/>
            </a:xfrm>
            <a:solidFill>
              <a:srgbClr val="FF0000"/>
            </a:solidFill>
          </xdr:grpSpPr>
          <xdr:sp macro="" textlink="">
            <xdr:nvSpPr>
              <xdr:cNvPr id="13313" name="Check Box 1" hidden="1">
                <a:extLst>
                  <a:ext uri="{63B3BB69-23CF-44E3-9099-C40C66FF867C}">
                    <a14:compatExt spid="_x0000_s13313"/>
                  </a:ext>
                </a:extLst>
              </xdr:cNvPr>
              <xdr:cNvSpPr/>
            </xdr:nvSpPr>
            <xdr:spPr bwMode="auto">
              <a:xfrm>
                <a:off x="7515967" y="9403368"/>
                <a:ext cx="638906" cy="2747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普通</a:t>
                </a:r>
              </a:p>
            </xdr:txBody>
          </xdr:sp>
          <xdr:sp macro="" textlink="">
            <xdr:nvSpPr>
              <xdr:cNvPr id="13314" name="Check Box 2" hidden="1">
                <a:extLst>
                  <a:ext uri="{63B3BB69-23CF-44E3-9099-C40C66FF867C}">
                    <a14:compatExt spid="_x0000_s13314"/>
                  </a:ext>
                </a:extLst>
              </xdr:cNvPr>
              <xdr:cNvSpPr/>
            </xdr:nvSpPr>
            <xdr:spPr bwMode="auto">
              <a:xfrm>
                <a:off x="7525483" y="9687505"/>
                <a:ext cx="585421" cy="2747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当座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7</xdr:col>
      <xdr:colOff>228601</xdr:colOff>
      <xdr:row>9</xdr:row>
      <xdr:rowOff>12456</xdr:rowOff>
    </xdr:from>
    <xdr:to>
      <xdr:col>29</xdr:col>
      <xdr:colOff>95983</xdr:colOff>
      <xdr:row>11</xdr:row>
      <xdr:rowOff>38101</xdr:rowOff>
    </xdr:to>
    <xdr:sp macro="" textlink="">
      <xdr:nvSpPr>
        <xdr:cNvPr id="5" name="テキスト ボックス 4"/>
        <xdr:cNvSpPr txBox="1"/>
      </xdr:nvSpPr>
      <xdr:spPr>
        <a:xfrm>
          <a:off x="1409701" y="1841256"/>
          <a:ext cx="3496407" cy="3494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>
              <a:latin typeface="+mn-ea"/>
              <a:ea typeface="+mn-ea"/>
            </a:rPr>
            <a:t>（</a:t>
          </a:r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１００円未満端数切捨て）</a:t>
          </a:r>
        </a:p>
      </xdr:txBody>
    </xdr:sp>
    <xdr:clientData/>
  </xdr:twoCellAnchor>
  <xdr:twoCellAnchor>
    <xdr:from>
      <xdr:col>15</xdr:col>
      <xdr:colOff>44826</xdr:colOff>
      <xdr:row>17</xdr:row>
      <xdr:rowOff>179294</xdr:rowOff>
    </xdr:from>
    <xdr:to>
      <xdr:col>19</xdr:col>
      <xdr:colOff>112061</xdr:colOff>
      <xdr:row>18</xdr:row>
      <xdr:rowOff>179294</xdr:rowOff>
    </xdr:to>
    <xdr:sp macro="" textlink="">
      <xdr:nvSpPr>
        <xdr:cNvPr id="6" name="テキスト ボックス 5"/>
        <xdr:cNvSpPr txBox="1"/>
      </xdr:nvSpPr>
      <xdr:spPr>
        <a:xfrm>
          <a:off x="2588001" y="3655919"/>
          <a:ext cx="71493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（住所）</a:t>
          </a:r>
        </a:p>
      </xdr:txBody>
    </xdr:sp>
    <xdr:clientData/>
  </xdr:twoCellAnchor>
  <xdr:twoCellAnchor>
    <xdr:from>
      <xdr:col>27</xdr:col>
      <xdr:colOff>67236</xdr:colOff>
      <xdr:row>7</xdr:row>
      <xdr:rowOff>291353</xdr:rowOff>
    </xdr:from>
    <xdr:to>
      <xdr:col>41</xdr:col>
      <xdr:colOff>40342</xdr:colOff>
      <xdr:row>11</xdr:row>
      <xdr:rowOff>56029</xdr:rowOff>
    </xdr:to>
    <xdr:grpSp>
      <xdr:nvGrpSpPr>
        <xdr:cNvPr id="7" name="グループ化 6"/>
        <xdr:cNvGrpSpPr/>
      </xdr:nvGrpSpPr>
      <xdr:grpSpPr>
        <a:xfrm>
          <a:off x="4426324" y="1680882"/>
          <a:ext cx="2169459" cy="526676"/>
          <a:chOff x="4493559" y="1553136"/>
          <a:chExt cx="2169459" cy="833717"/>
        </a:xfrm>
      </xdr:grpSpPr>
      <xdr:sp macro="" textlink="">
        <xdr:nvSpPr>
          <xdr:cNvPr id="4" name="四角形吹き出し 3"/>
          <xdr:cNvSpPr/>
        </xdr:nvSpPr>
        <xdr:spPr>
          <a:xfrm>
            <a:off x="4493559" y="1557618"/>
            <a:ext cx="2162735" cy="829235"/>
          </a:xfrm>
          <a:prstGeom prst="wedgeRectCallout">
            <a:avLst>
              <a:gd name="adj1" fmla="val -76792"/>
              <a:gd name="adj2" fmla="val 70608"/>
            </a:avLst>
          </a:prstGeom>
          <a:solidFill>
            <a:sysClr val="window" lastClr="FFFFFF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4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9" name="四角形吹き出し 8"/>
          <xdr:cNvSpPr/>
        </xdr:nvSpPr>
        <xdr:spPr>
          <a:xfrm>
            <a:off x="4500283" y="1553136"/>
            <a:ext cx="2162735" cy="829236"/>
          </a:xfrm>
          <a:prstGeom prst="wedgeRectCallout">
            <a:avLst>
              <a:gd name="adj1" fmla="val 85902"/>
              <a:gd name="adj2" fmla="val 283298"/>
            </a:avLst>
          </a:prstGeom>
          <a:solidFill>
            <a:sysClr val="window" lastClr="FFFFFF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solidFill>
                  <a:sysClr val="windowText" lastClr="000000"/>
                </a:solidFill>
              </a:rPr>
              <a:t>自動で計算されます。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U47"/>
  <sheetViews>
    <sheetView showGridLines="0" showZeros="0" tabSelected="1" view="pageBreakPreview" topLeftCell="A22" zoomScale="85" zoomScaleNormal="100" zoomScaleSheetLayoutView="85" workbookViewId="0">
      <selection activeCell="BN38" sqref="BN38"/>
    </sheetView>
  </sheetViews>
  <sheetFormatPr defaultColWidth="2.875" defaultRowHeight="18" customHeight="1" x14ac:dyDescent="0.4"/>
  <cols>
    <col min="1" max="1" width="2.875" style="5"/>
    <col min="2" max="2" width="1.875" style="5" customWidth="1"/>
    <col min="3" max="4" width="3" style="5" customWidth="1"/>
    <col min="5" max="54" width="2.125" style="5" customWidth="1"/>
    <col min="55" max="60" width="1.75" style="5" customWidth="1"/>
    <col min="61" max="199" width="1.625" style="5" customWidth="1"/>
    <col min="200" max="16384" width="2.875" style="5"/>
  </cols>
  <sheetData>
    <row r="1" spans="1:60" ht="21.75" customHeight="1" x14ac:dyDescent="0.4">
      <c r="A1" s="24" t="s">
        <v>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1:60" ht="3.75" customHeight="1" x14ac:dyDescent="0.4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8"/>
      <c r="AT2" s="248"/>
      <c r="AU2" s="248"/>
      <c r="AV2" s="248"/>
      <c r="AW2" s="8"/>
      <c r="AX2" s="8"/>
      <c r="AY2" s="8"/>
      <c r="AZ2" s="8"/>
      <c r="BA2" s="8"/>
      <c r="BB2" s="248"/>
      <c r="BC2" s="248"/>
      <c r="BD2" s="248"/>
      <c r="BE2" s="8"/>
      <c r="BF2" s="6"/>
      <c r="BG2" s="6"/>
    </row>
    <row r="3" spans="1:60" ht="20.100000000000001" customHeight="1" x14ac:dyDescent="0.4">
      <c r="A3" s="101" t="s">
        <v>135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9"/>
      <c r="BD3" s="9"/>
      <c r="BE3" s="9"/>
      <c r="BF3" s="9"/>
      <c r="BG3" s="9"/>
      <c r="BH3" s="9"/>
    </row>
    <row r="4" spans="1:60" ht="20.100000000000001" customHeight="1" x14ac:dyDescent="0.4">
      <c r="A4" s="24" t="s">
        <v>110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2"/>
      <c r="M4" s="12"/>
      <c r="N4" s="12"/>
      <c r="O4" s="12"/>
      <c r="P4" s="12"/>
      <c r="Q4" s="12"/>
      <c r="R4" s="12"/>
      <c r="S4" s="12"/>
      <c r="T4" s="13"/>
      <c r="U4" s="13"/>
      <c r="V4" s="13"/>
      <c r="W4" s="13"/>
      <c r="X4" s="13"/>
      <c r="Y4" s="13"/>
      <c r="Z4" s="12"/>
      <c r="AA4" s="12"/>
      <c r="AB4" s="12"/>
      <c r="AC4" s="12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12"/>
      <c r="AQ4" s="12"/>
      <c r="AR4" s="12"/>
      <c r="AS4" s="12"/>
      <c r="AT4" s="12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60" ht="18.75" customHeight="1" x14ac:dyDescent="0.4">
      <c r="B5" s="6"/>
      <c r="C5" s="6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D5" s="15"/>
      <c r="AE5" s="16"/>
      <c r="AF5" s="16"/>
      <c r="AG5" s="16"/>
      <c r="AH5" s="142"/>
      <c r="AI5" s="142"/>
      <c r="AJ5" s="142"/>
      <c r="AK5" s="142"/>
      <c r="AL5" s="142"/>
      <c r="AM5" s="142"/>
      <c r="AN5" s="142"/>
      <c r="AO5" s="249" t="s">
        <v>7</v>
      </c>
      <c r="AP5" s="249"/>
      <c r="AQ5" s="142"/>
      <c r="AR5" s="142"/>
      <c r="AS5" s="142"/>
      <c r="AT5" s="17" t="s">
        <v>0</v>
      </c>
      <c r="AU5" s="16"/>
      <c r="AV5" s="142"/>
      <c r="AW5" s="142"/>
      <c r="AX5" s="142"/>
      <c r="AY5" s="17" t="s">
        <v>1</v>
      </c>
      <c r="AZ5" s="18"/>
    </row>
    <row r="6" spans="1:60" ht="11.25" customHeight="1" x14ac:dyDescent="0.4">
      <c r="B6" s="6"/>
      <c r="C6" s="6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20"/>
      <c r="AQ6" s="20"/>
      <c r="AR6" s="20"/>
      <c r="AS6" s="20"/>
      <c r="AT6" s="20"/>
      <c r="AU6" s="21"/>
      <c r="AV6" s="21"/>
      <c r="AW6" s="21"/>
      <c r="AX6" s="21"/>
      <c r="AY6" s="21"/>
      <c r="AZ6" s="21"/>
      <c r="BA6" s="19"/>
      <c r="BB6" s="19"/>
      <c r="BC6" s="21"/>
      <c r="BD6" s="21"/>
      <c r="BE6" s="19"/>
      <c r="BF6" s="19"/>
    </row>
    <row r="7" spans="1:60" s="24" customFormat="1" ht="15" customHeight="1" x14ac:dyDescent="0.5">
      <c r="B7" s="22" t="s">
        <v>136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18"/>
      <c r="BE7" s="18"/>
      <c r="BF7" s="18"/>
    </row>
    <row r="8" spans="1:60" s="24" customFormat="1" ht="24" x14ac:dyDescent="0.4">
      <c r="B8" s="22" t="s">
        <v>129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BD8" s="18"/>
      <c r="BE8" s="18"/>
      <c r="BF8" s="18"/>
    </row>
    <row r="9" spans="1:60" s="24" customFormat="1" ht="6.75" customHeight="1" x14ac:dyDescent="0.4">
      <c r="B9" s="22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8"/>
      <c r="V9" s="29"/>
      <c r="W9" s="29"/>
      <c r="X9" s="29"/>
      <c r="Y9" s="30"/>
      <c r="Z9" s="30"/>
      <c r="AA9" s="30"/>
      <c r="AB9" s="30"/>
      <c r="AC9" s="30"/>
      <c r="AD9" s="30"/>
      <c r="AE9" s="30"/>
      <c r="AF9" s="30"/>
      <c r="AG9" s="31"/>
    </row>
    <row r="10" spans="1:60" ht="18.75" customHeight="1" thickBot="1" x14ac:dyDescent="0.45">
      <c r="B10" s="6"/>
      <c r="C10" s="24" t="s">
        <v>58</v>
      </c>
      <c r="D10" s="6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</row>
    <row r="11" spans="1:60" ht="36" customHeight="1" thickBot="1" x14ac:dyDescent="0.45">
      <c r="B11" s="6"/>
      <c r="C11" s="143" t="s">
        <v>26</v>
      </c>
      <c r="D11" s="144"/>
      <c r="E11" s="144"/>
      <c r="F11" s="144"/>
      <c r="G11" s="144"/>
      <c r="H11" s="145"/>
      <c r="I11" s="253" t="e">
        <f>IF(AT16&gt;=10,(ROUNDDOWN(AT16*15*6-450*N15,-2)),"0")</f>
        <v>#DIV/0!</v>
      </c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 t="s">
        <v>8</v>
      </c>
      <c r="X11" s="256"/>
      <c r="Y11" s="164" t="s">
        <v>134</v>
      </c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</row>
    <row r="12" spans="1:60" ht="24.75" customHeight="1" x14ac:dyDescent="0.4">
      <c r="B12" s="6"/>
      <c r="C12" s="79" t="s">
        <v>113</v>
      </c>
      <c r="D12" s="35"/>
      <c r="E12" s="35"/>
      <c r="F12" s="35"/>
      <c r="G12" s="35"/>
      <c r="H12" s="35"/>
      <c r="I12" s="35"/>
      <c r="J12" s="35"/>
      <c r="K12" s="3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6"/>
    </row>
    <row r="13" spans="1:60" ht="5.25" customHeight="1" x14ac:dyDescent="0.4">
      <c r="B13" s="6"/>
      <c r="C13" s="35"/>
      <c r="D13" s="35"/>
      <c r="E13" s="35"/>
      <c r="F13" s="35"/>
      <c r="G13" s="35"/>
      <c r="H13" s="35"/>
      <c r="I13" s="35"/>
      <c r="J13" s="35"/>
      <c r="K13" s="33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6"/>
    </row>
    <row r="14" spans="1:60" ht="19.5" customHeight="1" thickBot="1" x14ac:dyDescent="0.45">
      <c r="B14" s="6"/>
      <c r="C14" s="24" t="s">
        <v>92</v>
      </c>
      <c r="D14" s="35"/>
      <c r="E14" s="35"/>
      <c r="F14" s="35"/>
      <c r="G14" s="35"/>
      <c r="H14" s="35"/>
      <c r="I14" s="35"/>
      <c r="J14" s="35"/>
      <c r="K14" s="33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6"/>
    </row>
    <row r="15" spans="1:60" ht="60" customHeight="1" thickBot="1" x14ac:dyDescent="0.45">
      <c r="B15" s="6"/>
      <c r="C15" s="146" t="s">
        <v>130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8"/>
      <c r="N15" s="149"/>
      <c r="O15" s="150"/>
      <c r="P15" s="150"/>
      <c r="Q15" s="150"/>
      <c r="R15" s="150"/>
      <c r="S15" s="151"/>
      <c r="T15" s="175" t="s">
        <v>141</v>
      </c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H15" s="56"/>
    </row>
    <row r="16" spans="1:60" ht="36.75" customHeight="1" thickBot="1" x14ac:dyDescent="0.45">
      <c r="B16" s="6"/>
      <c r="C16" s="173"/>
      <c r="D16" s="174"/>
      <c r="E16" s="171" t="s">
        <v>115</v>
      </c>
      <c r="F16" s="172"/>
      <c r="G16" s="152"/>
      <c r="H16" s="153"/>
      <c r="I16" s="153"/>
      <c r="J16" s="153"/>
      <c r="K16" s="153"/>
      <c r="L16" s="153"/>
      <c r="M16" s="154"/>
      <c r="N16" s="155" t="s">
        <v>59</v>
      </c>
      <c r="O16" s="156"/>
      <c r="P16" s="173"/>
      <c r="Q16" s="174"/>
      <c r="R16" s="171" t="s">
        <v>115</v>
      </c>
      <c r="S16" s="172"/>
      <c r="T16" s="157"/>
      <c r="U16" s="158"/>
      <c r="V16" s="158"/>
      <c r="W16" s="158"/>
      <c r="X16" s="158"/>
      <c r="Y16" s="158"/>
      <c r="Z16" s="159"/>
      <c r="AA16" s="160" t="s">
        <v>59</v>
      </c>
      <c r="AB16" s="161"/>
      <c r="AC16" s="173"/>
      <c r="AD16" s="174"/>
      <c r="AE16" s="171" t="s">
        <v>115</v>
      </c>
      <c r="AF16" s="172"/>
      <c r="AG16" s="157"/>
      <c r="AH16" s="158"/>
      <c r="AI16" s="158"/>
      <c r="AJ16" s="158"/>
      <c r="AK16" s="158"/>
      <c r="AL16" s="158"/>
      <c r="AM16" s="159"/>
      <c r="AN16" s="162" t="s">
        <v>59</v>
      </c>
      <c r="AO16" s="163"/>
      <c r="AP16" s="166" t="s">
        <v>60</v>
      </c>
      <c r="AQ16" s="166"/>
      <c r="AR16" s="166"/>
      <c r="AS16" s="167"/>
      <c r="AT16" s="168" t="e">
        <f>MIN(10000,ROUNDDOWN(AVERAGE(G16,T16,AG16),1))</f>
        <v>#DIV/0!</v>
      </c>
      <c r="AU16" s="169"/>
      <c r="AV16" s="169"/>
      <c r="AW16" s="169"/>
      <c r="AX16" s="169"/>
      <c r="AY16" s="169"/>
      <c r="AZ16" s="170"/>
      <c r="BA16" s="162" t="s">
        <v>59</v>
      </c>
      <c r="BB16" s="163"/>
    </row>
    <row r="17" spans="2:68" ht="8.25" customHeight="1" x14ac:dyDescent="0.4">
      <c r="B17" s="6"/>
      <c r="C17" s="35"/>
      <c r="D17" s="35"/>
      <c r="E17" s="35"/>
      <c r="F17" s="35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6"/>
      <c r="S17" s="36"/>
      <c r="T17" s="35"/>
      <c r="U17" s="35"/>
      <c r="V17" s="35"/>
      <c r="W17" s="35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6"/>
      <c r="AK17" s="36"/>
      <c r="AL17" s="35"/>
      <c r="AM17" s="35"/>
      <c r="AN17" s="35"/>
      <c r="AO17" s="35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6"/>
      <c r="BB17" s="36"/>
      <c r="BC17" s="34"/>
      <c r="BD17" s="34"/>
      <c r="BE17" s="6"/>
    </row>
    <row r="18" spans="2:68" s="37" customFormat="1" ht="19.5" customHeight="1" thickBot="1" x14ac:dyDescent="0.45">
      <c r="C18" s="24" t="s">
        <v>66</v>
      </c>
    </row>
    <row r="19" spans="2:68" ht="45" customHeight="1" x14ac:dyDescent="0.4">
      <c r="C19" s="118" t="s">
        <v>6</v>
      </c>
      <c r="D19" s="119"/>
      <c r="E19" s="119"/>
      <c r="F19" s="119"/>
      <c r="G19" s="119"/>
      <c r="H19" s="120"/>
      <c r="I19" s="38" t="s">
        <v>2</v>
      </c>
      <c r="J19" s="257"/>
      <c r="K19" s="258"/>
      <c r="L19" s="259"/>
      <c r="M19" s="39" t="s">
        <v>3</v>
      </c>
      <c r="N19" s="257"/>
      <c r="O19" s="258"/>
      <c r="P19" s="258"/>
      <c r="Q19" s="259"/>
      <c r="R19" s="121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3"/>
      <c r="BP19" s="99"/>
    </row>
    <row r="20" spans="2:68" ht="15.95" customHeight="1" x14ac:dyDescent="0.4">
      <c r="C20" s="124" t="s">
        <v>4</v>
      </c>
      <c r="D20" s="125"/>
      <c r="E20" s="125"/>
      <c r="F20" s="125"/>
      <c r="G20" s="125"/>
      <c r="H20" s="126"/>
      <c r="I20" s="262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4"/>
    </row>
    <row r="21" spans="2:68" ht="33.75" customHeight="1" x14ac:dyDescent="0.4">
      <c r="C21" s="127" t="s">
        <v>29</v>
      </c>
      <c r="D21" s="128"/>
      <c r="E21" s="128"/>
      <c r="F21" s="128"/>
      <c r="G21" s="128"/>
      <c r="H21" s="129"/>
      <c r="I21" s="265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7"/>
    </row>
    <row r="22" spans="2:68" ht="15.75" customHeight="1" x14ac:dyDescent="0.4">
      <c r="C22" s="102" t="s">
        <v>32</v>
      </c>
      <c r="D22" s="103"/>
      <c r="E22" s="103"/>
      <c r="F22" s="103"/>
      <c r="G22" s="103"/>
      <c r="H22" s="104"/>
      <c r="I22" s="268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70"/>
      <c r="V22" s="291" t="s">
        <v>4</v>
      </c>
      <c r="W22" s="292"/>
      <c r="X22" s="292"/>
      <c r="Y22" s="292"/>
      <c r="Z22" s="292"/>
      <c r="AA22" s="292"/>
      <c r="AB22" s="293"/>
      <c r="AC22" s="274"/>
      <c r="AD22" s="275"/>
      <c r="AE22" s="275"/>
      <c r="AF22" s="275"/>
      <c r="AG22" s="275"/>
      <c r="AH22" s="275"/>
      <c r="AI22" s="275"/>
      <c r="AJ22" s="275"/>
      <c r="AK22" s="275"/>
      <c r="AL22" s="275"/>
      <c r="AM22" s="275"/>
      <c r="AN22" s="275"/>
      <c r="AO22" s="275"/>
      <c r="AP22" s="275"/>
      <c r="AQ22" s="275"/>
      <c r="AR22" s="275"/>
      <c r="AS22" s="275"/>
      <c r="AT22" s="275"/>
      <c r="AU22" s="275"/>
      <c r="AV22" s="275"/>
      <c r="AW22" s="275"/>
      <c r="AX22" s="275"/>
      <c r="AY22" s="275"/>
      <c r="AZ22" s="275"/>
      <c r="BA22" s="275"/>
      <c r="BB22" s="276"/>
    </row>
    <row r="23" spans="2:68" ht="40.5" customHeight="1" x14ac:dyDescent="0.4">
      <c r="C23" s="288"/>
      <c r="D23" s="289"/>
      <c r="E23" s="289"/>
      <c r="F23" s="289"/>
      <c r="G23" s="289"/>
      <c r="H23" s="290"/>
      <c r="I23" s="271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3"/>
      <c r="V23" s="296" t="s">
        <v>31</v>
      </c>
      <c r="W23" s="297"/>
      <c r="X23" s="297"/>
      <c r="Y23" s="297"/>
      <c r="Z23" s="297"/>
      <c r="AA23" s="297"/>
      <c r="AB23" s="298"/>
      <c r="AC23" s="265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7"/>
    </row>
    <row r="24" spans="2:68" ht="40.5" customHeight="1" x14ac:dyDescent="0.4">
      <c r="C24" s="102" t="s">
        <v>64</v>
      </c>
      <c r="D24" s="103"/>
      <c r="E24" s="103"/>
      <c r="F24" s="103"/>
      <c r="G24" s="103"/>
      <c r="H24" s="104"/>
      <c r="I24" s="105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7"/>
      <c r="V24" s="108" t="s">
        <v>65</v>
      </c>
      <c r="W24" s="109"/>
      <c r="X24" s="109"/>
      <c r="Y24" s="109"/>
      <c r="Z24" s="109"/>
      <c r="AA24" s="109"/>
      <c r="AB24" s="110"/>
      <c r="AC24" s="111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3"/>
      <c r="BK24" s="100"/>
    </row>
    <row r="25" spans="2:68" ht="33.75" customHeight="1" x14ac:dyDescent="0.4">
      <c r="C25" s="102" t="s">
        <v>57</v>
      </c>
      <c r="D25" s="103"/>
      <c r="E25" s="103"/>
      <c r="F25" s="103"/>
      <c r="G25" s="103"/>
      <c r="H25" s="104"/>
      <c r="I25" s="302"/>
      <c r="J25" s="303"/>
      <c r="K25" s="305" t="s">
        <v>28</v>
      </c>
      <c r="L25" s="306"/>
      <c r="M25" s="108" t="s">
        <v>25</v>
      </c>
      <c r="N25" s="109"/>
      <c r="O25" s="109"/>
      <c r="P25" s="109"/>
      <c r="Q25" s="109"/>
      <c r="R25" s="304"/>
      <c r="S25" s="304"/>
      <c r="T25" s="304"/>
      <c r="U25" s="40" t="s">
        <v>5</v>
      </c>
      <c r="V25" s="299" t="s">
        <v>30</v>
      </c>
      <c r="W25" s="300"/>
      <c r="X25" s="300"/>
      <c r="Y25" s="300"/>
      <c r="Z25" s="300"/>
      <c r="AA25" s="300"/>
      <c r="AB25" s="301"/>
      <c r="AC25" s="260"/>
      <c r="AD25" s="261"/>
      <c r="AE25" s="260"/>
      <c r="AF25" s="261"/>
      <c r="AG25" s="260"/>
      <c r="AH25" s="261"/>
      <c r="AI25" s="260"/>
      <c r="AJ25" s="261"/>
      <c r="AK25" s="260"/>
      <c r="AL25" s="261"/>
      <c r="AM25" s="260"/>
      <c r="AN25" s="261"/>
      <c r="AO25" s="260"/>
      <c r="AP25" s="261"/>
      <c r="AQ25" s="260"/>
      <c r="AR25" s="261"/>
      <c r="AS25" s="260"/>
      <c r="AT25" s="261"/>
      <c r="AU25" s="260"/>
      <c r="AV25" s="261"/>
      <c r="AW25" s="260"/>
      <c r="AX25" s="261"/>
      <c r="AY25" s="260"/>
      <c r="AZ25" s="261"/>
      <c r="BA25" s="260"/>
      <c r="BB25" s="295"/>
    </row>
    <row r="26" spans="2:68" ht="33.75" customHeight="1" x14ac:dyDescent="0.4">
      <c r="C26" s="282" t="s">
        <v>54</v>
      </c>
      <c r="D26" s="283"/>
      <c r="E26" s="283"/>
      <c r="F26" s="283"/>
      <c r="G26" s="283"/>
      <c r="H26" s="162"/>
      <c r="I26" s="105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7"/>
      <c r="V26" s="284" t="s">
        <v>27</v>
      </c>
      <c r="W26" s="283"/>
      <c r="X26" s="283"/>
      <c r="Y26" s="283"/>
      <c r="Z26" s="283"/>
      <c r="AA26" s="283"/>
      <c r="AB26" s="162"/>
      <c r="AC26" s="285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7"/>
    </row>
    <row r="27" spans="2:68" ht="33.75" customHeight="1" thickBot="1" x14ac:dyDescent="0.45">
      <c r="C27" s="294" t="s">
        <v>55</v>
      </c>
      <c r="D27" s="131"/>
      <c r="E27" s="131"/>
      <c r="F27" s="131"/>
      <c r="G27" s="131"/>
      <c r="H27" s="132"/>
      <c r="I27" s="250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2"/>
      <c r="V27" s="130" t="s">
        <v>27</v>
      </c>
      <c r="W27" s="131"/>
      <c r="X27" s="131"/>
      <c r="Y27" s="131"/>
      <c r="Z27" s="131"/>
      <c r="AA27" s="131"/>
      <c r="AB27" s="132"/>
      <c r="AC27" s="115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7"/>
      <c r="BC27" s="37"/>
    </row>
    <row r="28" spans="2:68" ht="7.5" customHeight="1" x14ac:dyDescent="0.4">
      <c r="B28" s="6"/>
    </row>
    <row r="29" spans="2:68" s="37" customFormat="1" ht="15.75" customHeight="1" x14ac:dyDescent="0.4">
      <c r="B29" s="34"/>
      <c r="C29" s="24" t="s">
        <v>111</v>
      </c>
      <c r="D29" s="35"/>
      <c r="E29" s="35"/>
      <c r="F29" s="35"/>
      <c r="G29" s="35"/>
      <c r="H29" s="35"/>
      <c r="I29" s="35"/>
      <c r="J29" s="35"/>
      <c r="K29" s="33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</row>
    <row r="30" spans="2:68" s="37" customFormat="1" ht="90" customHeight="1" x14ac:dyDescent="0.4">
      <c r="B30" s="34"/>
      <c r="C30" s="114" t="s">
        <v>70</v>
      </c>
      <c r="D30" s="114"/>
      <c r="E30" s="114"/>
      <c r="F30" s="114"/>
      <c r="G30" s="114"/>
      <c r="H30" s="114"/>
      <c r="I30" s="136" t="s">
        <v>125</v>
      </c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8"/>
      <c r="V30" s="133" t="s">
        <v>71</v>
      </c>
      <c r="W30" s="134"/>
      <c r="X30" s="134"/>
      <c r="Y30" s="134"/>
      <c r="Z30" s="134"/>
      <c r="AA30" s="134"/>
      <c r="AB30" s="135"/>
      <c r="AC30" s="139" t="s">
        <v>126</v>
      </c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1"/>
    </row>
    <row r="31" spans="2:68" ht="9" customHeight="1" x14ac:dyDescent="0.4">
      <c r="B31" s="6"/>
      <c r="C31" s="35"/>
      <c r="D31" s="35"/>
      <c r="E31" s="35"/>
      <c r="F31" s="35"/>
      <c r="G31" s="35"/>
      <c r="H31" s="35"/>
      <c r="I31" s="35"/>
      <c r="J31" s="35"/>
      <c r="K31" s="33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6"/>
    </row>
    <row r="32" spans="2:68" ht="14.25" customHeight="1" x14ac:dyDescent="0.4">
      <c r="B32" s="6"/>
      <c r="C32" s="24" t="s">
        <v>68</v>
      </c>
      <c r="D32" s="6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2:73" ht="14.25" customHeight="1" thickBot="1" x14ac:dyDescent="0.45">
      <c r="B33" s="6"/>
      <c r="C33" s="41" t="s">
        <v>112</v>
      </c>
      <c r="D33" s="35"/>
      <c r="E33" s="35"/>
      <c r="F33" s="35"/>
      <c r="G33" s="35"/>
      <c r="H33" s="35"/>
      <c r="I33" s="35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6"/>
    </row>
    <row r="34" spans="2:73" ht="40.5" customHeight="1" thickBot="1" x14ac:dyDescent="0.45">
      <c r="B34" s="6"/>
      <c r="C34" s="277" t="s">
        <v>127</v>
      </c>
      <c r="D34" s="278"/>
      <c r="E34" s="279" t="s">
        <v>139</v>
      </c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  <c r="BB34" s="281"/>
    </row>
    <row r="35" spans="2:73" ht="6.75" customHeight="1" x14ac:dyDescent="0.4">
      <c r="B35" s="6"/>
      <c r="C35" s="41"/>
      <c r="D35" s="35"/>
      <c r="E35" s="35"/>
      <c r="F35" s="35"/>
      <c r="G35" s="35"/>
      <c r="H35" s="35"/>
      <c r="I35" s="35"/>
      <c r="J35" s="35"/>
      <c r="K35" s="33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6"/>
    </row>
    <row r="36" spans="2:73" ht="18" customHeight="1" thickBot="1" x14ac:dyDescent="0.45">
      <c r="C36" s="42" t="s">
        <v>69</v>
      </c>
      <c r="D36" s="43"/>
      <c r="E36" s="43"/>
      <c r="F36" s="43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</row>
    <row r="37" spans="2:73" ht="15.75" customHeight="1" x14ac:dyDescent="0.4">
      <c r="C37" s="221" t="s">
        <v>10</v>
      </c>
      <c r="D37" s="194"/>
      <c r="E37" s="194"/>
      <c r="F37" s="194"/>
      <c r="G37" s="195"/>
      <c r="H37" s="200" t="s">
        <v>11</v>
      </c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2"/>
      <c r="AA37" s="200" t="s">
        <v>12</v>
      </c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2"/>
      <c r="AS37" s="193" t="s">
        <v>23</v>
      </c>
      <c r="AT37" s="194"/>
      <c r="AU37" s="195"/>
      <c r="AV37" s="193" t="s">
        <v>144</v>
      </c>
      <c r="AW37" s="227"/>
      <c r="AX37" s="227"/>
      <c r="AY37" s="227"/>
      <c r="AZ37" s="227"/>
      <c r="BA37" s="442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</row>
    <row r="38" spans="2:73" ht="15" customHeight="1" x14ac:dyDescent="0.4">
      <c r="C38" s="222"/>
      <c r="D38" s="197"/>
      <c r="E38" s="197"/>
      <c r="F38" s="197"/>
      <c r="G38" s="198"/>
      <c r="H38" s="238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13" t="s">
        <v>62</v>
      </c>
      <c r="V38" s="213"/>
      <c r="W38" s="213"/>
      <c r="X38" s="213" t="s">
        <v>13</v>
      </c>
      <c r="Y38" s="213"/>
      <c r="Z38" s="215"/>
      <c r="AA38" s="216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177" t="s">
        <v>14</v>
      </c>
      <c r="AQ38" s="177"/>
      <c r="AR38" s="178"/>
      <c r="AS38" s="196"/>
      <c r="AT38" s="197"/>
      <c r="AU38" s="198"/>
      <c r="AV38" s="462"/>
      <c r="AW38" s="463"/>
      <c r="AX38" s="463"/>
      <c r="AY38" s="463"/>
      <c r="AZ38" s="463"/>
      <c r="BA38" s="464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</row>
    <row r="39" spans="2:73" ht="15" customHeight="1" x14ac:dyDescent="0.4">
      <c r="C39" s="222"/>
      <c r="D39" s="197"/>
      <c r="E39" s="197"/>
      <c r="F39" s="197"/>
      <c r="G39" s="198"/>
      <c r="H39" s="240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14" t="s">
        <v>15</v>
      </c>
      <c r="V39" s="214"/>
      <c r="W39" s="214"/>
      <c r="X39" s="214" t="s">
        <v>16</v>
      </c>
      <c r="Y39" s="214"/>
      <c r="Z39" s="220"/>
      <c r="AA39" s="218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179" t="s">
        <v>17</v>
      </c>
      <c r="AQ39" s="179"/>
      <c r="AR39" s="180"/>
      <c r="AS39" s="199"/>
      <c r="AT39" s="179"/>
      <c r="AU39" s="180"/>
      <c r="AV39" s="229"/>
      <c r="AW39" s="214"/>
      <c r="AX39" s="214"/>
      <c r="AY39" s="214"/>
      <c r="AZ39" s="214"/>
      <c r="BA39" s="443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</row>
    <row r="40" spans="2:73" ht="18.75" customHeight="1" x14ac:dyDescent="0.4">
      <c r="C40" s="222"/>
      <c r="D40" s="197"/>
      <c r="E40" s="197"/>
      <c r="F40" s="197"/>
      <c r="G40" s="198"/>
      <c r="H40" s="242" t="s">
        <v>18</v>
      </c>
      <c r="I40" s="243"/>
      <c r="J40" s="243"/>
      <c r="K40" s="243"/>
      <c r="L40" s="244"/>
      <c r="M40" s="203"/>
      <c r="N40" s="204"/>
      <c r="O40" s="203"/>
      <c r="P40" s="204"/>
      <c r="Q40" s="203"/>
      <c r="R40" s="204"/>
      <c r="S40" s="203"/>
      <c r="T40" s="204"/>
      <c r="U40" s="203"/>
      <c r="V40" s="204"/>
      <c r="W40" s="203"/>
      <c r="X40" s="204"/>
      <c r="Y40" s="203"/>
      <c r="Z40" s="204"/>
      <c r="AA40" s="207" t="s">
        <v>19</v>
      </c>
      <c r="AB40" s="208"/>
      <c r="AC40" s="208"/>
      <c r="AD40" s="209"/>
      <c r="AE40" s="181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3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</row>
    <row r="41" spans="2:73" ht="18.75" customHeight="1" thickBot="1" x14ac:dyDescent="0.45">
      <c r="C41" s="223"/>
      <c r="D41" s="224"/>
      <c r="E41" s="224"/>
      <c r="F41" s="224"/>
      <c r="G41" s="225"/>
      <c r="H41" s="245"/>
      <c r="I41" s="246"/>
      <c r="J41" s="246"/>
      <c r="K41" s="246"/>
      <c r="L41" s="247"/>
      <c r="M41" s="205"/>
      <c r="N41" s="206"/>
      <c r="O41" s="205"/>
      <c r="P41" s="206"/>
      <c r="Q41" s="205"/>
      <c r="R41" s="206"/>
      <c r="S41" s="205"/>
      <c r="T41" s="206"/>
      <c r="U41" s="205"/>
      <c r="V41" s="206"/>
      <c r="W41" s="205"/>
      <c r="X41" s="206"/>
      <c r="Y41" s="205"/>
      <c r="Z41" s="206"/>
      <c r="AA41" s="210"/>
      <c r="AB41" s="211"/>
      <c r="AC41" s="211"/>
      <c r="AD41" s="212"/>
      <c r="AE41" s="184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6"/>
    </row>
    <row r="42" spans="2:73" ht="18" customHeight="1" x14ac:dyDescent="0.4">
      <c r="C42" s="221" t="s">
        <v>20</v>
      </c>
      <c r="D42" s="194"/>
      <c r="E42" s="194"/>
      <c r="F42" s="194"/>
      <c r="G42" s="195"/>
      <c r="H42" s="226" t="s">
        <v>21</v>
      </c>
      <c r="I42" s="227"/>
      <c r="J42" s="227"/>
      <c r="K42" s="227"/>
      <c r="L42" s="228"/>
      <c r="M42" s="187"/>
      <c r="N42" s="188"/>
      <c r="O42" s="187"/>
      <c r="P42" s="188"/>
      <c r="Q42" s="187"/>
      <c r="R42" s="188"/>
      <c r="S42" s="187"/>
      <c r="T42" s="188"/>
      <c r="U42" s="187"/>
      <c r="V42" s="188"/>
      <c r="W42" s="187" t="s">
        <v>22</v>
      </c>
      <c r="X42" s="191"/>
      <c r="Y42" s="191"/>
      <c r="Z42" s="188"/>
      <c r="AA42" s="187"/>
      <c r="AB42" s="191"/>
      <c r="AC42" s="187"/>
      <c r="AD42" s="191"/>
      <c r="AE42" s="187"/>
      <c r="AF42" s="191"/>
      <c r="AG42" s="187"/>
      <c r="AH42" s="191"/>
      <c r="AI42" s="187"/>
      <c r="AJ42" s="191"/>
      <c r="AK42" s="187"/>
      <c r="AL42" s="191"/>
      <c r="AM42" s="187"/>
      <c r="AN42" s="191"/>
      <c r="AO42" s="187"/>
      <c r="AP42" s="236"/>
      <c r="AQ42" s="52"/>
      <c r="AR42" s="52"/>
      <c r="AS42" s="53"/>
    </row>
    <row r="43" spans="2:73" ht="18" customHeight="1" x14ac:dyDescent="0.4">
      <c r="C43" s="222"/>
      <c r="D43" s="197"/>
      <c r="E43" s="197"/>
      <c r="F43" s="197"/>
      <c r="G43" s="198"/>
      <c r="H43" s="229"/>
      <c r="I43" s="214"/>
      <c r="J43" s="214"/>
      <c r="K43" s="214"/>
      <c r="L43" s="220"/>
      <c r="M43" s="189"/>
      <c r="N43" s="190"/>
      <c r="O43" s="189"/>
      <c r="P43" s="190"/>
      <c r="Q43" s="189"/>
      <c r="R43" s="190"/>
      <c r="S43" s="189"/>
      <c r="T43" s="190"/>
      <c r="U43" s="189"/>
      <c r="V43" s="190"/>
      <c r="W43" s="189"/>
      <c r="X43" s="192"/>
      <c r="Y43" s="192"/>
      <c r="Z43" s="190"/>
      <c r="AA43" s="189"/>
      <c r="AB43" s="192"/>
      <c r="AC43" s="189"/>
      <c r="AD43" s="192"/>
      <c r="AE43" s="189"/>
      <c r="AF43" s="192"/>
      <c r="AG43" s="189"/>
      <c r="AH43" s="192"/>
      <c r="AI43" s="189"/>
      <c r="AJ43" s="192"/>
      <c r="AK43" s="189"/>
      <c r="AL43" s="192"/>
      <c r="AM43" s="189"/>
      <c r="AN43" s="192"/>
      <c r="AO43" s="189"/>
      <c r="AP43" s="237"/>
      <c r="AQ43" s="52"/>
      <c r="AR43" s="52"/>
      <c r="AS43" s="53"/>
    </row>
    <row r="44" spans="2:73" ht="19.5" customHeight="1" x14ac:dyDescent="0.4">
      <c r="C44" s="222"/>
      <c r="D44" s="197"/>
      <c r="E44" s="197"/>
      <c r="F44" s="197"/>
      <c r="G44" s="198"/>
      <c r="H44" s="207" t="s">
        <v>19</v>
      </c>
      <c r="I44" s="208"/>
      <c r="J44" s="208"/>
      <c r="K44" s="208"/>
      <c r="L44" s="209"/>
      <c r="M44" s="230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2"/>
      <c r="AQ44" s="54"/>
      <c r="AR44" s="27"/>
      <c r="AS44" s="27"/>
      <c r="AT44" s="27"/>
      <c r="AU44" s="27"/>
      <c r="AV44" s="27"/>
      <c r="AW44" s="27"/>
      <c r="AX44" s="55"/>
    </row>
    <row r="45" spans="2:73" ht="13.5" customHeight="1" thickBot="1" x14ac:dyDescent="0.45">
      <c r="C45" s="223"/>
      <c r="D45" s="224"/>
      <c r="E45" s="224"/>
      <c r="F45" s="224"/>
      <c r="G45" s="225"/>
      <c r="H45" s="210"/>
      <c r="I45" s="211"/>
      <c r="J45" s="211"/>
      <c r="K45" s="211"/>
      <c r="L45" s="212"/>
      <c r="M45" s="233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5"/>
      <c r="AQ45" s="54"/>
      <c r="AR45" s="27"/>
      <c r="AS45" s="27"/>
      <c r="AT45" s="27"/>
      <c r="AU45" s="27"/>
      <c r="AV45" s="27"/>
      <c r="AW45" s="27"/>
      <c r="AX45" s="55"/>
    </row>
    <row r="46" spans="2:73" ht="18" customHeight="1" x14ac:dyDescent="0.4">
      <c r="B46" s="4" t="s">
        <v>24</v>
      </c>
    </row>
    <row r="47" spans="2:73" ht="12" customHeight="1" x14ac:dyDescent="0.4"/>
  </sheetData>
  <sheetProtection selectLockedCells="1"/>
  <dataConsolidate/>
  <mergeCells count="122">
    <mergeCell ref="AV37:BA39"/>
    <mergeCell ref="E34:BB34"/>
    <mergeCell ref="C26:H26"/>
    <mergeCell ref="I26:U26"/>
    <mergeCell ref="V26:AB26"/>
    <mergeCell ref="AC26:BB26"/>
    <mergeCell ref="C22:H23"/>
    <mergeCell ref="V22:AB22"/>
    <mergeCell ref="C27:H27"/>
    <mergeCell ref="AU25:AV25"/>
    <mergeCell ref="C25:H25"/>
    <mergeCell ref="AE25:AF25"/>
    <mergeCell ref="AG25:AH25"/>
    <mergeCell ref="AI25:AJ25"/>
    <mergeCell ref="AS25:AT25"/>
    <mergeCell ref="BA25:BB25"/>
    <mergeCell ref="AM25:AN25"/>
    <mergeCell ref="AO25:AP25"/>
    <mergeCell ref="AQ25:AR25"/>
    <mergeCell ref="V23:AB23"/>
    <mergeCell ref="V25:AB25"/>
    <mergeCell ref="I25:J25"/>
    <mergeCell ref="R25:T25"/>
    <mergeCell ref="K25:L25"/>
    <mergeCell ref="C37:G41"/>
    <mergeCell ref="H37:Z37"/>
    <mergeCell ref="S40:T41"/>
    <mergeCell ref="H38:T39"/>
    <mergeCell ref="H40:L41"/>
    <mergeCell ref="BB2:BD2"/>
    <mergeCell ref="AO5:AP5"/>
    <mergeCell ref="I27:U27"/>
    <mergeCell ref="AI2:AR2"/>
    <mergeCell ref="AT2:AV2"/>
    <mergeCell ref="I11:V11"/>
    <mergeCell ref="W11:X11"/>
    <mergeCell ref="J19:L19"/>
    <mergeCell ref="N19:Q19"/>
    <mergeCell ref="AC25:AD25"/>
    <mergeCell ref="AK25:AL25"/>
    <mergeCell ref="AW25:AX25"/>
    <mergeCell ref="AY25:AZ25"/>
    <mergeCell ref="I20:BB20"/>
    <mergeCell ref="I21:BB21"/>
    <mergeCell ref="I22:U23"/>
    <mergeCell ref="AC22:BB22"/>
    <mergeCell ref="AC23:BB23"/>
    <mergeCell ref="C34:D34"/>
    <mergeCell ref="C42:G45"/>
    <mergeCell ref="H42:L43"/>
    <mergeCell ref="Q42:R43"/>
    <mergeCell ref="M44:AP45"/>
    <mergeCell ref="H44:L45"/>
    <mergeCell ref="S42:T43"/>
    <mergeCell ref="U42:V43"/>
    <mergeCell ref="W42:Z43"/>
    <mergeCell ref="AA42:AB43"/>
    <mergeCell ref="AK42:AL43"/>
    <mergeCell ref="AM42:AN43"/>
    <mergeCell ref="AO42:AP43"/>
    <mergeCell ref="AC42:AD43"/>
    <mergeCell ref="AP38:AR38"/>
    <mergeCell ref="AP39:AR39"/>
    <mergeCell ref="AQ5:AS5"/>
    <mergeCell ref="AV5:AX5"/>
    <mergeCell ref="AE40:BA41"/>
    <mergeCell ref="M42:N43"/>
    <mergeCell ref="O42:P43"/>
    <mergeCell ref="AG42:AH43"/>
    <mergeCell ref="AI42:AJ43"/>
    <mergeCell ref="AS37:AU39"/>
    <mergeCell ref="AA37:AR37"/>
    <mergeCell ref="AE42:AF43"/>
    <mergeCell ref="U40:V41"/>
    <mergeCell ref="W40:X41"/>
    <mergeCell ref="Y40:Z41"/>
    <mergeCell ref="AA40:AD41"/>
    <mergeCell ref="U38:W38"/>
    <mergeCell ref="U39:W39"/>
    <mergeCell ref="X38:Z38"/>
    <mergeCell ref="AA38:AO39"/>
    <mergeCell ref="M40:N41"/>
    <mergeCell ref="O40:P41"/>
    <mergeCell ref="Q40:R41"/>
    <mergeCell ref="X39:Z39"/>
    <mergeCell ref="AG16:AM16"/>
    <mergeCell ref="AN16:AO16"/>
    <mergeCell ref="Y11:BB11"/>
    <mergeCell ref="AP16:AS16"/>
    <mergeCell ref="AT16:AZ16"/>
    <mergeCell ref="BA16:BB16"/>
    <mergeCell ref="E16:F16"/>
    <mergeCell ref="C16:D16"/>
    <mergeCell ref="P16:Q16"/>
    <mergeCell ref="R16:S16"/>
    <mergeCell ref="AC16:AD16"/>
    <mergeCell ref="AE16:AF16"/>
    <mergeCell ref="T15:BB15"/>
    <mergeCell ref="A3:BB3"/>
    <mergeCell ref="C24:H24"/>
    <mergeCell ref="I24:U24"/>
    <mergeCell ref="V24:AB24"/>
    <mergeCell ref="AC24:BB24"/>
    <mergeCell ref="C30:H30"/>
    <mergeCell ref="M25:Q25"/>
    <mergeCell ref="AC27:BB27"/>
    <mergeCell ref="C19:H19"/>
    <mergeCell ref="R19:BB19"/>
    <mergeCell ref="C20:H20"/>
    <mergeCell ref="C21:H21"/>
    <mergeCell ref="V27:AB27"/>
    <mergeCell ref="V30:AB30"/>
    <mergeCell ref="I30:U30"/>
    <mergeCell ref="AC30:BB30"/>
    <mergeCell ref="AH5:AN5"/>
    <mergeCell ref="C11:H11"/>
    <mergeCell ref="C15:M15"/>
    <mergeCell ref="N15:S15"/>
    <mergeCell ref="G16:M16"/>
    <mergeCell ref="N16:O16"/>
    <mergeCell ref="T16:Z16"/>
    <mergeCell ref="AA16:AB16"/>
  </mergeCells>
  <phoneticPr fontId="1"/>
  <conditionalFormatting sqref="AT16:AZ16">
    <cfRule type="containsErrors" dxfId="5" priority="2">
      <formula>ISERROR(AT16)</formula>
    </cfRule>
  </conditionalFormatting>
  <conditionalFormatting sqref="I11:V11">
    <cfRule type="containsErrors" dxfId="4" priority="1">
      <formula>ISERROR(I11)</formula>
    </cfRule>
  </conditionalFormatting>
  <dataValidations count="2">
    <dataValidation imeMode="off" allowBlank="1" showInputMessage="1" showErrorMessage="1" sqref="AD4:AO4 BB2:BD2 AT2:AZ2"/>
    <dataValidation type="list" allowBlank="1" showInputMessage="1" showErrorMessage="1" sqref="C34:D34">
      <formula1>"　,✔"</formula1>
    </dataValidation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78" firstPageNumber="49" fitToHeight="0" orientation="portrait" cellComments="asDisplayed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showZeros="0" view="pageBreakPreview" topLeftCell="A19" zoomScale="115" zoomScaleNormal="115" zoomScaleSheetLayoutView="115" workbookViewId="0">
      <selection activeCell="K23" sqref="K23"/>
    </sheetView>
  </sheetViews>
  <sheetFormatPr defaultColWidth="8.875" defaultRowHeight="18.75" x14ac:dyDescent="0.4"/>
  <cols>
    <col min="1" max="1" width="1.625" style="71" customWidth="1"/>
    <col min="2" max="2" width="5.25" style="71" customWidth="1"/>
    <col min="3" max="3" width="23.625" style="71" customWidth="1"/>
    <col min="4" max="4" width="10.75" style="71" customWidth="1"/>
    <col min="5" max="6" width="3.75" style="71" customWidth="1"/>
    <col min="7" max="7" width="10.75" style="71" customWidth="1"/>
    <col min="8" max="9" width="3.75" style="71" customWidth="1"/>
    <col min="10" max="10" width="10.875" style="71" customWidth="1"/>
    <col min="11" max="11" width="3.875" style="71" customWidth="1"/>
    <col min="12" max="13" width="3.75" style="71" customWidth="1"/>
    <col min="14" max="14" width="1.625" style="71" customWidth="1"/>
    <col min="15" max="16" width="3.75" style="71" customWidth="1"/>
    <col min="17" max="16384" width="8.875" style="71"/>
  </cols>
  <sheetData>
    <row r="1" spans="1:40" x14ac:dyDescent="0.4">
      <c r="B1" s="71" t="s">
        <v>121</v>
      </c>
    </row>
    <row r="2" spans="1:40" s="67" customFormat="1" ht="17.2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6"/>
    </row>
    <row r="3" spans="1:40" s="67" customFormat="1" ht="18.75" customHeight="1" x14ac:dyDescent="0.4">
      <c r="A3" s="314" t="s">
        <v>93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68"/>
      <c r="O3" s="68"/>
      <c r="P3" s="68"/>
      <c r="Q3" s="68"/>
      <c r="R3" s="68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6"/>
    </row>
    <row r="4" spans="1:40" s="67" customFormat="1" ht="29.25" customHeight="1" x14ac:dyDescent="0.4">
      <c r="A4" s="69"/>
      <c r="B4" s="307" t="s">
        <v>107</v>
      </c>
      <c r="C4" s="308"/>
      <c r="D4" s="309"/>
      <c r="E4" s="309"/>
      <c r="F4" s="309"/>
      <c r="G4" s="309"/>
      <c r="H4" s="309"/>
      <c r="I4" s="309"/>
      <c r="J4" s="309"/>
      <c r="K4" s="309"/>
      <c r="L4" s="309"/>
      <c r="M4" s="310"/>
      <c r="N4" s="70"/>
      <c r="O4" s="70"/>
      <c r="P4" s="70"/>
      <c r="Q4" s="70"/>
      <c r="R4" s="70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6"/>
    </row>
    <row r="5" spans="1:40" s="67" customFormat="1" ht="57" customHeight="1" x14ac:dyDescent="0.4">
      <c r="A5" s="69"/>
      <c r="B5" s="311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3"/>
      <c r="N5" s="70"/>
      <c r="O5" s="70"/>
      <c r="P5" s="70"/>
      <c r="Q5" s="70"/>
      <c r="R5" s="70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6"/>
    </row>
    <row r="6" spans="1:40" ht="29.25" customHeight="1" x14ac:dyDescent="0.5">
      <c r="B6" s="315" t="s">
        <v>114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72"/>
    </row>
    <row r="7" spans="1:40" ht="37.5" x14ac:dyDescent="0.4">
      <c r="B7" s="75" t="s">
        <v>109</v>
      </c>
      <c r="C7" s="81" t="s">
        <v>116</v>
      </c>
      <c r="D7" s="80"/>
      <c r="E7" s="327" t="s">
        <v>108</v>
      </c>
      <c r="F7" s="328"/>
      <c r="G7" s="80"/>
      <c r="H7" s="327" t="s">
        <v>108</v>
      </c>
      <c r="I7" s="328"/>
      <c r="J7" s="80"/>
      <c r="K7" s="327" t="s">
        <v>108</v>
      </c>
      <c r="L7" s="328"/>
    </row>
    <row r="8" spans="1:40" ht="34.5" customHeight="1" x14ac:dyDescent="0.4">
      <c r="B8" s="75" t="s">
        <v>96</v>
      </c>
      <c r="C8" s="82"/>
      <c r="D8" s="318"/>
      <c r="E8" s="319"/>
      <c r="F8" s="74" t="s">
        <v>94</v>
      </c>
      <c r="G8" s="318"/>
      <c r="H8" s="319"/>
      <c r="I8" s="74" t="s">
        <v>94</v>
      </c>
      <c r="J8" s="318"/>
      <c r="K8" s="319"/>
      <c r="L8" s="74" t="s">
        <v>94</v>
      </c>
    </row>
    <row r="9" spans="1:40" ht="34.5" customHeight="1" x14ac:dyDescent="0.4">
      <c r="B9" s="75" t="s">
        <v>97</v>
      </c>
      <c r="C9" s="82"/>
      <c r="D9" s="318"/>
      <c r="E9" s="319"/>
      <c r="F9" s="74" t="s">
        <v>94</v>
      </c>
      <c r="G9" s="318"/>
      <c r="H9" s="319"/>
      <c r="I9" s="74" t="s">
        <v>94</v>
      </c>
      <c r="J9" s="318"/>
      <c r="K9" s="319"/>
      <c r="L9" s="74" t="s">
        <v>94</v>
      </c>
    </row>
    <row r="10" spans="1:40" ht="34.5" customHeight="1" x14ac:dyDescent="0.4">
      <c r="B10" s="75" t="s">
        <v>98</v>
      </c>
      <c r="C10" s="82"/>
      <c r="D10" s="318"/>
      <c r="E10" s="319"/>
      <c r="F10" s="74" t="s">
        <v>94</v>
      </c>
      <c r="G10" s="318"/>
      <c r="H10" s="319"/>
      <c r="I10" s="74" t="s">
        <v>94</v>
      </c>
      <c r="J10" s="318"/>
      <c r="K10" s="319"/>
      <c r="L10" s="74" t="s">
        <v>94</v>
      </c>
    </row>
    <row r="11" spans="1:40" ht="34.5" customHeight="1" x14ac:dyDescent="0.4">
      <c r="B11" s="75" t="s">
        <v>99</v>
      </c>
      <c r="C11" s="82"/>
      <c r="D11" s="318"/>
      <c r="E11" s="319"/>
      <c r="F11" s="74" t="s">
        <v>94</v>
      </c>
      <c r="G11" s="318"/>
      <c r="H11" s="319"/>
      <c r="I11" s="74" t="s">
        <v>94</v>
      </c>
      <c r="J11" s="318"/>
      <c r="K11" s="319"/>
      <c r="L11" s="74" t="s">
        <v>94</v>
      </c>
    </row>
    <row r="12" spans="1:40" ht="34.5" customHeight="1" x14ac:dyDescent="0.4">
      <c r="B12" s="75" t="s">
        <v>100</v>
      </c>
      <c r="C12" s="82"/>
      <c r="D12" s="318"/>
      <c r="E12" s="319"/>
      <c r="F12" s="74" t="s">
        <v>94</v>
      </c>
      <c r="G12" s="318"/>
      <c r="H12" s="319"/>
      <c r="I12" s="74" t="s">
        <v>94</v>
      </c>
      <c r="J12" s="318"/>
      <c r="K12" s="319"/>
      <c r="L12" s="74" t="s">
        <v>94</v>
      </c>
    </row>
    <row r="13" spans="1:40" ht="34.5" customHeight="1" x14ac:dyDescent="0.4">
      <c r="B13" s="75" t="s">
        <v>101</v>
      </c>
      <c r="C13" s="82"/>
      <c r="D13" s="318"/>
      <c r="E13" s="319"/>
      <c r="F13" s="74" t="s">
        <v>94</v>
      </c>
      <c r="G13" s="318"/>
      <c r="H13" s="319"/>
      <c r="I13" s="74" t="s">
        <v>94</v>
      </c>
      <c r="J13" s="318"/>
      <c r="K13" s="319"/>
      <c r="L13" s="74" t="s">
        <v>94</v>
      </c>
    </row>
    <row r="14" spans="1:40" ht="34.5" customHeight="1" x14ac:dyDescent="0.4">
      <c r="B14" s="75" t="s">
        <v>102</v>
      </c>
      <c r="C14" s="82"/>
      <c r="D14" s="318"/>
      <c r="E14" s="319"/>
      <c r="F14" s="74" t="s">
        <v>94</v>
      </c>
      <c r="G14" s="318"/>
      <c r="H14" s="319"/>
      <c r="I14" s="74" t="s">
        <v>94</v>
      </c>
      <c r="J14" s="318"/>
      <c r="K14" s="319"/>
      <c r="L14" s="74" t="s">
        <v>94</v>
      </c>
    </row>
    <row r="15" spans="1:40" ht="34.5" customHeight="1" x14ac:dyDescent="0.4">
      <c r="B15" s="75" t="s">
        <v>103</v>
      </c>
      <c r="C15" s="82"/>
      <c r="D15" s="318"/>
      <c r="E15" s="319"/>
      <c r="F15" s="74" t="s">
        <v>94</v>
      </c>
      <c r="G15" s="318"/>
      <c r="H15" s="319"/>
      <c r="I15" s="74" t="s">
        <v>94</v>
      </c>
      <c r="J15" s="318"/>
      <c r="K15" s="319"/>
      <c r="L15" s="74" t="s">
        <v>94</v>
      </c>
    </row>
    <row r="16" spans="1:40" ht="34.5" customHeight="1" x14ac:dyDescent="0.4">
      <c r="B16" s="75" t="s">
        <v>104</v>
      </c>
      <c r="C16" s="82"/>
      <c r="D16" s="318"/>
      <c r="E16" s="319"/>
      <c r="F16" s="74" t="s">
        <v>94</v>
      </c>
      <c r="G16" s="318"/>
      <c r="H16" s="319"/>
      <c r="I16" s="74" t="s">
        <v>94</v>
      </c>
      <c r="J16" s="318"/>
      <c r="K16" s="319"/>
      <c r="L16" s="74" t="s">
        <v>94</v>
      </c>
    </row>
    <row r="17" spans="2:12" ht="34.5" customHeight="1" thickBot="1" x14ac:dyDescent="0.45">
      <c r="B17" s="77" t="s">
        <v>105</v>
      </c>
      <c r="C17" s="83"/>
      <c r="D17" s="320"/>
      <c r="E17" s="321"/>
      <c r="F17" s="74" t="s">
        <v>94</v>
      </c>
      <c r="G17" s="322"/>
      <c r="H17" s="321"/>
      <c r="I17" s="74" t="s">
        <v>94</v>
      </c>
      <c r="J17" s="322"/>
      <c r="K17" s="321"/>
      <c r="L17" s="74" t="s">
        <v>94</v>
      </c>
    </row>
    <row r="18" spans="2:12" ht="34.5" customHeight="1" thickBot="1" x14ac:dyDescent="0.45">
      <c r="B18" s="325" t="s">
        <v>106</v>
      </c>
      <c r="C18" s="326"/>
      <c r="D18" s="316">
        <f>SUM(D8:E17)</f>
        <v>0</v>
      </c>
      <c r="E18" s="317"/>
      <c r="F18" s="76" t="s">
        <v>94</v>
      </c>
      <c r="G18" s="316">
        <f>SUM(G8:H17)</f>
        <v>0</v>
      </c>
      <c r="H18" s="317"/>
      <c r="I18" s="76" t="s">
        <v>94</v>
      </c>
      <c r="J18" s="316">
        <f>SUM(J8:K17)</f>
        <v>0</v>
      </c>
      <c r="K18" s="317"/>
      <c r="L18" s="73" t="s">
        <v>94</v>
      </c>
    </row>
    <row r="19" spans="2:12" ht="19.5" thickBot="1" x14ac:dyDescent="0.45"/>
    <row r="20" spans="2:12" ht="48" customHeight="1" thickBot="1" x14ac:dyDescent="0.45">
      <c r="G20" s="323" t="s">
        <v>117</v>
      </c>
      <c r="H20" s="324"/>
      <c r="I20" s="324"/>
      <c r="J20" s="329">
        <f>ROUNDDOWN(AVERAGE(D18,G18,J18),1)</f>
        <v>0</v>
      </c>
      <c r="K20" s="330"/>
      <c r="L20" s="73" t="s">
        <v>94</v>
      </c>
    </row>
    <row r="21" spans="2:12" x14ac:dyDescent="0.4">
      <c r="L21" s="78" t="s">
        <v>142</v>
      </c>
    </row>
    <row r="25" spans="2:12" ht="5.25" customHeight="1" x14ac:dyDescent="0.4"/>
  </sheetData>
  <sheetProtection selectLockedCells="1"/>
  <mergeCells count="42">
    <mergeCell ref="G20:I20"/>
    <mergeCell ref="B18:C18"/>
    <mergeCell ref="J17:K17"/>
    <mergeCell ref="E7:F7"/>
    <mergeCell ref="H7:I7"/>
    <mergeCell ref="K7:L7"/>
    <mergeCell ref="G10:H10"/>
    <mergeCell ref="J10:K10"/>
    <mergeCell ref="D12:E12"/>
    <mergeCell ref="G12:H12"/>
    <mergeCell ref="J12:K12"/>
    <mergeCell ref="J20:K20"/>
    <mergeCell ref="D11:E11"/>
    <mergeCell ref="G11:H11"/>
    <mergeCell ref="J11:K11"/>
    <mergeCell ref="D13:E13"/>
    <mergeCell ref="G13:H13"/>
    <mergeCell ref="J13:K13"/>
    <mergeCell ref="D14:E14"/>
    <mergeCell ref="G14:H14"/>
    <mergeCell ref="J14:K14"/>
    <mergeCell ref="D15:E15"/>
    <mergeCell ref="G15:H15"/>
    <mergeCell ref="J15:K15"/>
    <mergeCell ref="D16:E16"/>
    <mergeCell ref="G16:H16"/>
    <mergeCell ref="B4:M5"/>
    <mergeCell ref="A3:M3"/>
    <mergeCell ref="B6:M6"/>
    <mergeCell ref="D18:E18"/>
    <mergeCell ref="G18:H18"/>
    <mergeCell ref="J18:K18"/>
    <mergeCell ref="D8:E8"/>
    <mergeCell ref="G8:H8"/>
    <mergeCell ref="J8:K8"/>
    <mergeCell ref="D9:E9"/>
    <mergeCell ref="G9:H9"/>
    <mergeCell ref="J9:K9"/>
    <mergeCell ref="D10:E10"/>
    <mergeCell ref="J16:K16"/>
    <mergeCell ref="D17:E17"/>
    <mergeCell ref="G17:H17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"/>
  <sheetViews>
    <sheetView showZeros="0" view="pageBreakPreview" topLeftCell="A16" zoomScale="115" zoomScaleNormal="115" zoomScaleSheetLayoutView="115" workbookViewId="0">
      <selection activeCell="J29" sqref="J29"/>
    </sheetView>
  </sheetViews>
  <sheetFormatPr defaultColWidth="8.875" defaultRowHeight="18.75" x14ac:dyDescent="0.4"/>
  <cols>
    <col min="1" max="1" width="1.625" style="71" customWidth="1"/>
    <col min="2" max="2" width="5.25" style="71" customWidth="1"/>
    <col min="3" max="3" width="23.625" style="71" customWidth="1"/>
    <col min="4" max="4" width="10.75" style="71" customWidth="1"/>
    <col min="5" max="6" width="3.75" style="71" customWidth="1"/>
    <col min="7" max="7" width="10.75" style="71" customWidth="1"/>
    <col min="8" max="9" width="3.75" style="71" customWidth="1"/>
    <col min="10" max="10" width="10.875" style="71" customWidth="1"/>
    <col min="11" max="11" width="3.875" style="71" customWidth="1"/>
    <col min="12" max="13" width="3.75" style="71" customWidth="1"/>
    <col min="14" max="14" width="1.625" style="71" customWidth="1"/>
    <col min="15" max="16" width="3.75" style="71" customWidth="1"/>
    <col min="17" max="16384" width="8.875" style="71"/>
  </cols>
  <sheetData>
    <row r="1" spans="1:40" x14ac:dyDescent="0.4">
      <c r="B1" s="71" t="s">
        <v>122</v>
      </c>
    </row>
    <row r="2" spans="1:40" s="67" customFormat="1" ht="17.2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6"/>
    </row>
    <row r="3" spans="1:40" s="67" customFormat="1" ht="18.75" customHeight="1" x14ac:dyDescent="0.4">
      <c r="A3" s="314" t="s">
        <v>118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68"/>
      <c r="O3" s="68"/>
      <c r="P3" s="68"/>
      <c r="Q3" s="68"/>
      <c r="R3" s="68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6"/>
    </row>
    <row r="4" spans="1:40" ht="19.5" x14ac:dyDescent="0.35">
      <c r="B4" s="331" t="s">
        <v>124</v>
      </c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72"/>
    </row>
    <row r="5" spans="1:40" ht="37.5" x14ac:dyDescent="0.4">
      <c r="B5" s="75" t="s">
        <v>109</v>
      </c>
      <c r="C5" s="86" t="s">
        <v>116</v>
      </c>
      <c r="D5" s="80"/>
      <c r="E5" s="327" t="s">
        <v>108</v>
      </c>
      <c r="F5" s="328"/>
      <c r="G5" s="80"/>
      <c r="H5" s="327" t="s">
        <v>108</v>
      </c>
      <c r="I5" s="328"/>
      <c r="J5" s="80"/>
      <c r="K5" s="327" t="s">
        <v>108</v>
      </c>
      <c r="L5" s="328"/>
    </row>
    <row r="6" spans="1:40" ht="34.5" customHeight="1" thickBot="1" x14ac:dyDescent="0.45">
      <c r="B6" s="342" t="s">
        <v>96</v>
      </c>
      <c r="C6" s="88"/>
      <c r="D6" s="332"/>
      <c r="E6" s="333"/>
      <c r="F6" s="89" t="s">
        <v>119</v>
      </c>
      <c r="G6" s="332"/>
      <c r="H6" s="333"/>
      <c r="I6" s="89" t="s">
        <v>119</v>
      </c>
      <c r="J6" s="332"/>
      <c r="K6" s="333"/>
      <c r="L6" s="89" t="s">
        <v>119</v>
      </c>
    </row>
    <row r="7" spans="1:40" ht="34.5" customHeight="1" thickTop="1" x14ac:dyDescent="0.4">
      <c r="B7" s="343"/>
      <c r="C7" s="91" t="s">
        <v>120</v>
      </c>
      <c r="D7" s="334">
        <f>D6*0.482</f>
        <v>0</v>
      </c>
      <c r="E7" s="335"/>
      <c r="F7" s="92" t="s">
        <v>94</v>
      </c>
      <c r="G7" s="334">
        <f>G6*0.482</f>
        <v>0</v>
      </c>
      <c r="H7" s="335"/>
      <c r="I7" s="92" t="s">
        <v>94</v>
      </c>
      <c r="J7" s="334">
        <f>J6*0.482</f>
        <v>0</v>
      </c>
      <c r="K7" s="335"/>
      <c r="L7" s="87" t="s">
        <v>94</v>
      </c>
    </row>
    <row r="8" spans="1:40" ht="34.5" customHeight="1" thickBot="1" x14ac:dyDescent="0.45">
      <c r="B8" s="342" t="s">
        <v>97</v>
      </c>
      <c r="C8" s="88"/>
      <c r="D8" s="332"/>
      <c r="E8" s="333"/>
      <c r="F8" s="89" t="s">
        <v>119</v>
      </c>
      <c r="G8" s="332"/>
      <c r="H8" s="333"/>
      <c r="I8" s="89" t="s">
        <v>119</v>
      </c>
      <c r="J8" s="332"/>
      <c r="K8" s="333"/>
      <c r="L8" s="89" t="s">
        <v>119</v>
      </c>
    </row>
    <row r="9" spans="1:40" ht="34.5" customHeight="1" thickTop="1" x14ac:dyDescent="0.4">
      <c r="B9" s="343"/>
      <c r="C9" s="91" t="s">
        <v>120</v>
      </c>
      <c r="D9" s="334">
        <f>D8*0.482</f>
        <v>0</v>
      </c>
      <c r="E9" s="335"/>
      <c r="F9" s="92" t="s">
        <v>94</v>
      </c>
      <c r="G9" s="334">
        <f>G8*0.482</f>
        <v>0</v>
      </c>
      <c r="H9" s="335"/>
      <c r="I9" s="92" t="s">
        <v>94</v>
      </c>
      <c r="J9" s="334">
        <f>J8*0.482</f>
        <v>0</v>
      </c>
      <c r="K9" s="335"/>
      <c r="L9" s="87" t="s">
        <v>94</v>
      </c>
    </row>
    <row r="10" spans="1:40" ht="34.5" customHeight="1" thickBot="1" x14ac:dyDescent="0.45">
      <c r="B10" s="342" t="s">
        <v>98</v>
      </c>
      <c r="C10" s="88"/>
      <c r="D10" s="332"/>
      <c r="E10" s="333"/>
      <c r="F10" s="89" t="s">
        <v>119</v>
      </c>
      <c r="G10" s="332"/>
      <c r="H10" s="333"/>
      <c r="I10" s="89" t="s">
        <v>119</v>
      </c>
      <c r="J10" s="332"/>
      <c r="K10" s="333"/>
      <c r="L10" s="89" t="s">
        <v>119</v>
      </c>
    </row>
    <row r="11" spans="1:40" ht="34.5" customHeight="1" thickTop="1" x14ac:dyDescent="0.4">
      <c r="B11" s="343"/>
      <c r="C11" s="91" t="s">
        <v>120</v>
      </c>
      <c r="D11" s="334">
        <f>D10*0.482</f>
        <v>0</v>
      </c>
      <c r="E11" s="335"/>
      <c r="F11" s="92" t="s">
        <v>94</v>
      </c>
      <c r="G11" s="334">
        <f>G10*0.482</f>
        <v>0</v>
      </c>
      <c r="H11" s="335"/>
      <c r="I11" s="92" t="s">
        <v>94</v>
      </c>
      <c r="J11" s="334">
        <f>J10*0.482</f>
        <v>0</v>
      </c>
      <c r="K11" s="335"/>
      <c r="L11" s="87" t="s">
        <v>94</v>
      </c>
    </row>
    <row r="12" spans="1:40" ht="34.5" customHeight="1" thickBot="1" x14ac:dyDescent="0.45">
      <c r="B12" s="342" t="s">
        <v>99</v>
      </c>
      <c r="C12" s="88"/>
      <c r="D12" s="332"/>
      <c r="E12" s="333"/>
      <c r="F12" s="89" t="s">
        <v>119</v>
      </c>
      <c r="G12" s="332"/>
      <c r="H12" s="333"/>
      <c r="I12" s="89" t="s">
        <v>119</v>
      </c>
      <c r="J12" s="332"/>
      <c r="K12" s="333"/>
      <c r="L12" s="89" t="s">
        <v>119</v>
      </c>
    </row>
    <row r="13" spans="1:40" ht="34.5" customHeight="1" thickTop="1" x14ac:dyDescent="0.4">
      <c r="B13" s="343"/>
      <c r="C13" s="91" t="s">
        <v>120</v>
      </c>
      <c r="D13" s="334">
        <f>D12*0.482</f>
        <v>0</v>
      </c>
      <c r="E13" s="335"/>
      <c r="F13" s="92" t="s">
        <v>94</v>
      </c>
      <c r="G13" s="334">
        <f>G12*0.482</f>
        <v>0</v>
      </c>
      <c r="H13" s="335"/>
      <c r="I13" s="92" t="s">
        <v>94</v>
      </c>
      <c r="J13" s="334">
        <f>J12*0.482</f>
        <v>0</v>
      </c>
      <c r="K13" s="335"/>
      <c r="L13" s="87" t="s">
        <v>94</v>
      </c>
    </row>
    <row r="14" spans="1:40" ht="34.5" customHeight="1" thickBot="1" x14ac:dyDescent="0.45">
      <c r="B14" s="342" t="s">
        <v>100</v>
      </c>
      <c r="C14" s="88"/>
      <c r="D14" s="332"/>
      <c r="E14" s="333"/>
      <c r="F14" s="89" t="s">
        <v>119</v>
      </c>
      <c r="G14" s="332"/>
      <c r="H14" s="333"/>
      <c r="I14" s="89" t="s">
        <v>119</v>
      </c>
      <c r="J14" s="332"/>
      <c r="K14" s="333"/>
      <c r="L14" s="89" t="s">
        <v>119</v>
      </c>
    </row>
    <row r="15" spans="1:40" ht="34.5" customHeight="1" thickTop="1" thickBot="1" x14ac:dyDescent="0.45">
      <c r="B15" s="348"/>
      <c r="C15" s="93" t="s">
        <v>120</v>
      </c>
      <c r="D15" s="349">
        <f>D14*0.482</f>
        <v>0</v>
      </c>
      <c r="E15" s="350"/>
      <c r="F15" s="94" t="s">
        <v>94</v>
      </c>
      <c r="G15" s="349">
        <f>G14*0.482</f>
        <v>0</v>
      </c>
      <c r="H15" s="350"/>
      <c r="I15" s="94" t="s">
        <v>94</v>
      </c>
      <c r="J15" s="349">
        <f>J14*0.482</f>
        <v>0</v>
      </c>
      <c r="K15" s="350"/>
      <c r="L15" s="90" t="s">
        <v>94</v>
      </c>
    </row>
    <row r="16" spans="1:40" ht="34.5" customHeight="1" thickBot="1" x14ac:dyDescent="0.45">
      <c r="B16" s="344" t="s">
        <v>106</v>
      </c>
      <c r="C16" s="345"/>
      <c r="D16" s="338">
        <f>D6+D8+D10+D12+D14</f>
        <v>0</v>
      </c>
      <c r="E16" s="339"/>
      <c r="F16" s="95" t="s">
        <v>119</v>
      </c>
      <c r="G16" s="338">
        <f>G6+G8+G10+G12+G14</f>
        <v>0</v>
      </c>
      <c r="H16" s="339"/>
      <c r="I16" s="95" t="s">
        <v>119</v>
      </c>
      <c r="J16" s="338">
        <f>J6+J8+J10+J12+J14</f>
        <v>0</v>
      </c>
      <c r="K16" s="339"/>
      <c r="L16" s="96" t="s">
        <v>119</v>
      </c>
    </row>
    <row r="17" spans="2:12" ht="34.5" customHeight="1" thickTop="1" thickBot="1" x14ac:dyDescent="0.45">
      <c r="B17" s="346"/>
      <c r="C17" s="347"/>
      <c r="D17" s="340">
        <f>D7+D9+D11+D13+D15</f>
        <v>0</v>
      </c>
      <c r="E17" s="341"/>
      <c r="F17" s="97" t="s">
        <v>94</v>
      </c>
      <c r="G17" s="340">
        <f>G7+G9+G11+G13+G15</f>
        <v>0</v>
      </c>
      <c r="H17" s="341"/>
      <c r="I17" s="97" t="s">
        <v>94</v>
      </c>
      <c r="J17" s="340">
        <f>J7+J9+J11+J13+J15</f>
        <v>0</v>
      </c>
      <c r="K17" s="341"/>
      <c r="L17" s="98" t="s">
        <v>94</v>
      </c>
    </row>
    <row r="18" spans="2:12" ht="19.5" thickBot="1" x14ac:dyDescent="0.45"/>
    <row r="19" spans="2:12" ht="48" customHeight="1" thickBot="1" x14ac:dyDescent="0.45">
      <c r="G19" s="336" t="s">
        <v>123</v>
      </c>
      <c r="H19" s="337"/>
      <c r="I19" s="337"/>
      <c r="J19" s="329">
        <f>ROUNDDOWN(AVERAGE(D17,G17,J17),1)</f>
        <v>0</v>
      </c>
      <c r="K19" s="330"/>
      <c r="L19" s="73" t="s">
        <v>94</v>
      </c>
    </row>
    <row r="20" spans="2:12" x14ac:dyDescent="0.4">
      <c r="L20" s="78" t="s">
        <v>142</v>
      </c>
    </row>
    <row r="24" spans="2:12" ht="5.25" customHeight="1" x14ac:dyDescent="0.4"/>
  </sheetData>
  <sheetProtection selectLockedCells="1"/>
  <mergeCells count="49">
    <mergeCell ref="B16:C17"/>
    <mergeCell ref="B14:B15"/>
    <mergeCell ref="D15:E15"/>
    <mergeCell ref="G15:H15"/>
    <mergeCell ref="J15:K15"/>
    <mergeCell ref="D14:E14"/>
    <mergeCell ref="G14:H14"/>
    <mergeCell ref="J14:K14"/>
    <mergeCell ref="B10:B11"/>
    <mergeCell ref="D10:E10"/>
    <mergeCell ref="G10:H10"/>
    <mergeCell ref="J10:K10"/>
    <mergeCell ref="D11:E11"/>
    <mergeCell ref="G11:H11"/>
    <mergeCell ref="J11:K11"/>
    <mergeCell ref="B6:B7"/>
    <mergeCell ref="D7:E7"/>
    <mergeCell ref="G7:H7"/>
    <mergeCell ref="J7:K7"/>
    <mergeCell ref="B12:B13"/>
    <mergeCell ref="B8:B9"/>
    <mergeCell ref="D8:E8"/>
    <mergeCell ref="G8:H8"/>
    <mergeCell ref="J8:K8"/>
    <mergeCell ref="D13:E13"/>
    <mergeCell ref="G13:H13"/>
    <mergeCell ref="J13:K13"/>
    <mergeCell ref="D6:E6"/>
    <mergeCell ref="G6:H6"/>
    <mergeCell ref="J6:K6"/>
    <mergeCell ref="D12:E12"/>
    <mergeCell ref="G19:I19"/>
    <mergeCell ref="J19:K19"/>
    <mergeCell ref="D16:E16"/>
    <mergeCell ref="G16:H16"/>
    <mergeCell ref="J16:K16"/>
    <mergeCell ref="D17:E17"/>
    <mergeCell ref="G17:H17"/>
    <mergeCell ref="J17:K17"/>
    <mergeCell ref="G12:H12"/>
    <mergeCell ref="J12:K12"/>
    <mergeCell ref="D9:E9"/>
    <mergeCell ref="G9:H9"/>
    <mergeCell ref="J9:K9"/>
    <mergeCell ref="A3:M3"/>
    <mergeCell ref="B4:M4"/>
    <mergeCell ref="E5:F5"/>
    <mergeCell ref="H5:I5"/>
    <mergeCell ref="K5:L5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"/>
  <sheetViews>
    <sheetView showZeros="0" view="pageBreakPreview" zoomScale="115" zoomScaleNormal="115" zoomScaleSheetLayoutView="115" workbookViewId="0">
      <selection activeCell="S6" sqref="S6:T6"/>
    </sheetView>
  </sheetViews>
  <sheetFormatPr defaultColWidth="8.875" defaultRowHeight="18.75" x14ac:dyDescent="0.4"/>
  <cols>
    <col min="1" max="1" width="1.625" style="71" customWidth="1"/>
    <col min="2" max="2" width="5.25" style="71" customWidth="1"/>
    <col min="3" max="3" width="21.25" style="71" customWidth="1"/>
    <col min="4" max="21" width="3.25" style="71" customWidth="1"/>
    <col min="22" max="16384" width="8.875" style="71"/>
  </cols>
  <sheetData>
    <row r="1" spans="1:40" s="67" customFormat="1" ht="17.25" customHeight="1" x14ac:dyDescent="0.4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6"/>
    </row>
    <row r="2" spans="1:40" s="67" customFormat="1" ht="18.75" customHeight="1" x14ac:dyDescent="0.4">
      <c r="A2" s="314" t="s">
        <v>93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68"/>
      <c r="O2" s="68"/>
      <c r="P2" s="68"/>
      <c r="Q2" s="68"/>
      <c r="R2" s="68"/>
      <c r="S2" s="68"/>
      <c r="T2" s="68"/>
      <c r="U2" s="68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6"/>
    </row>
    <row r="3" spans="1:40" ht="29.25" customHeight="1" x14ac:dyDescent="0.5">
      <c r="B3" s="315" t="s">
        <v>114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72"/>
    </row>
    <row r="4" spans="1:40" ht="37.5" x14ac:dyDescent="0.4">
      <c r="B4" s="75" t="s">
        <v>109</v>
      </c>
      <c r="C4" s="84" t="s">
        <v>116</v>
      </c>
      <c r="D4" s="80">
        <v>4</v>
      </c>
      <c r="E4" s="327" t="s">
        <v>108</v>
      </c>
      <c r="F4" s="328"/>
      <c r="G4" s="80">
        <v>5</v>
      </c>
      <c r="H4" s="327" t="s">
        <v>108</v>
      </c>
      <c r="I4" s="328"/>
      <c r="J4" s="80">
        <v>6</v>
      </c>
      <c r="K4" s="327" t="s">
        <v>108</v>
      </c>
      <c r="L4" s="328"/>
      <c r="M4" s="80">
        <v>7</v>
      </c>
      <c r="N4" s="327" t="s">
        <v>108</v>
      </c>
      <c r="O4" s="328"/>
      <c r="P4" s="80">
        <v>8</v>
      </c>
      <c r="Q4" s="327" t="s">
        <v>108</v>
      </c>
      <c r="R4" s="328"/>
      <c r="S4" s="80">
        <v>9</v>
      </c>
      <c r="T4" s="327" t="s">
        <v>108</v>
      </c>
      <c r="U4" s="328"/>
    </row>
    <row r="5" spans="1:40" ht="34.5" customHeight="1" x14ac:dyDescent="0.4">
      <c r="B5" s="75" t="s">
        <v>96</v>
      </c>
      <c r="C5" s="82"/>
      <c r="D5" s="318"/>
      <c r="E5" s="319"/>
      <c r="F5" s="74" t="s">
        <v>94</v>
      </c>
      <c r="G5" s="318"/>
      <c r="H5" s="319"/>
      <c r="I5" s="74" t="s">
        <v>94</v>
      </c>
      <c r="J5" s="318"/>
      <c r="K5" s="319"/>
      <c r="L5" s="74" t="s">
        <v>94</v>
      </c>
      <c r="M5" s="318"/>
      <c r="N5" s="319"/>
      <c r="O5" s="74" t="s">
        <v>94</v>
      </c>
      <c r="P5" s="318"/>
      <c r="Q5" s="319"/>
      <c r="R5" s="74" t="s">
        <v>94</v>
      </c>
      <c r="S5" s="318"/>
      <c r="T5" s="319"/>
      <c r="U5" s="74" t="s">
        <v>94</v>
      </c>
    </row>
    <row r="6" spans="1:40" ht="34.5" customHeight="1" x14ac:dyDescent="0.4">
      <c r="B6" s="75" t="s">
        <v>97</v>
      </c>
      <c r="C6" s="82"/>
      <c r="D6" s="318"/>
      <c r="E6" s="319"/>
      <c r="F6" s="74" t="s">
        <v>94</v>
      </c>
      <c r="G6" s="318"/>
      <c r="H6" s="319"/>
      <c r="I6" s="74" t="s">
        <v>94</v>
      </c>
      <c r="J6" s="318"/>
      <c r="K6" s="319"/>
      <c r="L6" s="74" t="s">
        <v>94</v>
      </c>
      <c r="M6" s="318"/>
      <c r="N6" s="319"/>
      <c r="O6" s="74" t="s">
        <v>94</v>
      </c>
      <c r="P6" s="318"/>
      <c r="Q6" s="319"/>
      <c r="R6" s="74" t="s">
        <v>94</v>
      </c>
      <c r="S6" s="318"/>
      <c r="T6" s="319"/>
      <c r="U6" s="74" t="s">
        <v>94</v>
      </c>
    </row>
    <row r="7" spans="1:40" ht="34.5" customHeight="1" x14ac:dyDescent="0.4">
      <c r="B7" s="75" t="s">
        <v>98</v>
      </c>
      <c r="C7" s="82"/>
      <c r="D7" s="318"/>
      <c r="E7" s="319"/>
      <c r="F7" s="74" t="s">
        <v>94</v>
      </c>
      <c r="G7" s="318"/>
      <c r="H7" s="319"/>
      <c r="I7" s="74" t="s">
        <v>94</v>
      </c>
      <c r="J7" s="318"/>
      <c r="K7" s="319"/>
      <c r="L7" s="74" t="s">
        <v>94</v>
      </c>
      <c r="M7" s="318"/>
      <c r="N7" s="319"/>
      <c r="O7" s="74" t="s">
        <v>94</v>
      </c>
      <c r="P7" s="318"/>
      <c r="Q7" s="319"/>
      <c r="R7" s="74" t="s">
        <v>94</v>
      </c>
      <c r="S7" s="318"/>
      <c r="T7" s="319"/>
      <c r="U7" s="74" t="s">
        <v>94</v>
      </c>
    </row>
    <row r="8" spans="1:40" ht="34.5" customHeight="1" x14ac:dyDescent="0.4">
      <c r="B8" s="75" t="s">
        <v>99</v>
      </c>
      <c r="C8" s="82"/>
      <c r="D8" s="318"/>
      <c r="E8" s="319"/>
      <c r="F8" s="74" t="s">
        <v>94</v>
      </c>
      <c r="G8" s="318"/>
      <c r="H8" s="319"/>
      <c r="I8" s="74" t="s">
        <v>94</v>
      </c>
      <c r="J8" s="318"/>
      <c r="K8" s="319"/>
      <c r="L8" s="74" t="s">
        <v>94</v>
      </c>
      <c r="M8" s="318"/>
      <c r="N8" s="319"/>
      <c r="O8" s="74" t="s">
        <v>94</v>
      </c>
      <c r="P8" s="318"/>
      <c r="Q8" s="319"/>
      <c r="R8" s="74" t="s">
        <v>94</v>
      </c>
      <c r="S8" s="318"/>
      <c r="T8" s="319"/>
      <c r="U8" s="74" t="s">
        <v>94</v>
      </c>
    </row>
    <row r="9" spans="1:40" ht="34.5" customHeight="1" x14ac:dyDescent="0.4">
      <c r="B9" s="75" t="s">
        <v>100</v>
      </c>
      <c r="C9" s="82"/>
      <c r="D9" s="318"/>
      <c r="E9" s="319"/>
      <c r="F9" s="74" t="s">
        <v>94</v>
      </c>
      <c r="G9" s="318"/>
      <c r="H9" s="319"/>
      <c r="I9" s="74" t="s">
        <v>94</v>
      </c>
      <c r="J9" s="318"/>
      <c r="K9" s="319"/>
      <c r="L9" s="74" t="s">
        <v>94</v>
      </c>
      <c r="M9" s="318"/>
      <c r="N9" s="319"/>
      <c r="O9" s="74" t="s">
        <v>94</v>
      </c>
      <c r="P9" s="318"/>
      <c r="Q9" s="319"/>
      <c r="R9" s="74" t="s">
        <v>94</v>
      </c>
      <c r="S9" s="318"/>
      <c r="T9" s="319"/>
      <c r="U9" s="74" t="s">
        <v>94</v>
      </c>
    </row>
    <row r="10" spans="1:40" ht="34.5" customHeight="1" x14ac:dyDescent="0.4">
      <c r="B10" s="75" t="s">
        <v>101</v>
      </c>
      <c r="C10" s="82"/>
      <c r="D10" s="318"/>
      <c r="E10" s="319"/>
      <c r="F10" s="74" t="s">
        <v>94</v>
      </c>
      <c r="G10" s="318"/>
      <c r="H10" s="319"/>
      <c r="I10" s="74" t="s">
        <v>94</v>
      </c>
      <c r="J10" s="318"/>
      <c r="K10" s="319"/>
      <c r="L10" s="74" t="s">
        <v>94</v>
      </c>
      <c r="M10" s="318"/>
      <c r="N10" s="319"/>
      <c r="O10" s="74" t="s">
        <v>94</v>
      </c>
      <c r="P10" s="318"/>
      <c r="Q10" s="319"/>
      <c r="R10" s="74" t="s">
        <v>94</v>
      </c>
      <c r="S10" s="318"/>
      <c r="T10" s="319"/>
      <c r="U10" s="74" t="s">
        <v>94</v>
      </c>
    </row>
    <row r="11" spans="1:40" ht="34.5" customHeight="1" x14ac:dyDescent="0.4">
      <c r="B11" s="75" t="s">
        <v>102</v>
      </c>
      <c r="C11" s="82"/>
      <c r="D11" s="318"/>
      <c r="E11" s="319"/>
      <c r="F11" s="74" t="s">
        <v>94</v>
      </c>
      <c r="G11" s="318"/>
      <c r="H11" s="319"/>
      <c r="I11" s="74" t="s">
        <v>94</v>
      </c>
      <c r="J11" s="318"/>
      <c r="K11" s="319"/>
      <c r="L11" s="74" t="s">
        <v>94</v>
      </c>
      <c r="M11" s="318"/>
      <c r="N11" s="319"/>
      <c r="O11" s="74" t="s">
        <v>94</v>
      </c>
      <c r="P11" s="318"/>
      <c r="Q11" s="319"/>
      <c r="R11" s="74" t="s">
        <v>94</v>
      </c>
      <c r="S11" s="318"/>
      <c r="T11" s="319"/>
      <c r="U11" s="74" t="s">
        <v>94</v>
      </c>
    </row>
    <row r="12" spans="1:40" ht="34.5" customHeight="1" x14ac:dyDescent="0.4">
      <c r="B12" s="75" t="s">
        <v>103</v>
      </c>
      <c r="C12" s="82"/>
      <c r="D12" s="318"/>
      <c r="E12" s="319"/>
      <c r="F12" s="74" t="s">
        <v>94</v>
      </c>
      <c r="G12" s="318"/>
      <c r="H12" s="319"/>
      <c r="I12" s="74" t="s">
        <v>94</v>
      </c>
      <c r="J12" s="318"/>
      <c r="K12" s="319"/>
      <c r="L12" s="74" t="s">
        <v>94</v>
      </c>
      <c r="M12" s="318"/>
      <c r="N12" s="319"/>
      <c r="O12" s="74" t="s">
        <v>94</v>
      </c>
      <c r="P12" s="318"/>
      <c r="Q12" s="319"/>
      <c r="R12" s="74" t="s">
        <v>94</v>
      </c>
      <c r="S12" s="318"/>
      <c r="T12" s="319"/>
      <c r="U12" s="74" t="s">
        <v>94</v>
      </c>
    </row>
    <row r="13" spans="1:40" ht="34.5" customHeight="1" x14ac:dyDescent="0.4">
      <c r="B13" s="75" t="s">
        <v>104</v>
      </c>
      <c r="C13" s="82"/>
      <c r="D13" s="318"/>
      <c r="E13" s="319"/>
      <c r="F13" s="74" t="s">
        <v>94</v>
      </c>
      <c r="G13" s="318"/>
      <c r="H13" s="319"/>
      <c r="I13" s="74" t="s">
        <v>94</v>
      </c>
      <c r="J13" s="318"/>
      <c r="K13" s="319"/>
      <c r="L13" s="74" t="s">
        <v>94</v>
      </c>
      <c r="M13" s="318"/>
      <c r="N13" s="319"/>
      <c r="O13" s="74" t="s">
        <v>94</v>
      </c>
      <c r="P13" s="318"/>
      <c r="Q13" s="319"/>
      <c r="R13" s="74" t="s">
        <v>94</v>
      </c>
      <c r="S13" s="318"/>
      <c r="T13" s="319"/>
      <c r="U13" s="74" t="s">
        <v>94</v>
      </c>
    </row>
    <row r="14" spans="1:40" ht="34.5" customHeight="1" thickBot="1" x14ac:dyDescent="0.45">
      <c r="B14" s="85" t="s">
        <v>105</v>
      </c>
      <c r="C14" s="83"/>
      <c r="D14" s="320"/>
      <c r="E14" s="321"/>
      <c r="F14" s="74" t="s">
        <v>94</v>
      </c>
      <c r="G14" s="322"/>
      <c r="H14" s="321"/>
      <c r="I14" s="74" t="s">
        <v>94</v>
      </c>
      <c r="J14" s="322"/>
      <c r="K14" s="321"/>
      <c r="L14" s="74" t="s">
        <v>94</v>
      </c>
      <c r="M14" s="320"/>
      <c r="N14" s="321"/>
      <c r="O14" s="74" t="s">
        <v>94</v>
      </c>
      <c r="P14" s="351"/>
      <c r="Q14" s="352"/>
      <c r="R14" s="74" t="s">
        <v>94</v>
      </c>
      <c r="S14" s="351"/>
      <c r="T14" s="352"/>
      <c r="U14" s="74" t="s">
        <v>94</v>
      </c>
    </row>
    <row r="15" spans="1:40" ht="34.5" customHeight="1" thickBot="1" x14ac:dyDescent="0.45">
      <c r="B15" s="325" t="s">
        <v>106</v>
      </c>
      <c r="C15" s="326"/>
      <c r="D15" s="316">
        <f>SUM(D5:E14)</f>
        <v>0</v>
      </c>
      <c r="E15" s="317"/>
      <c r="F15" s="76" t="s">
        <v>94</v>
      </c>
      <c r="G15" s="316">
        <f>SUM(G5:H14)</f>
        <v>0</v>
      </c>
      <c r="H15" s="317"/>
      <c r="I15" s="76" t="s">
        <v>94</v>
      </c>
      <c r="J15" s="316">
        <f>SUM(J5:K14)</f>
        <v>0</v>
      </c>
      <c r="K15" s="317"/>
      <c r="L15" s="73" t="s">
        <v>94</v>
      </c>
      <c r="M15" s="316">
        <f>SUM(M5:N14)</f>
        <v>0</v>
      </c>
      <c r="N15" s="317"/>
      <c r="O15" s="76" t="s">
        <v>94</v>
      </c>
      <c r="P15" s="316">
        <f>SUM(P5:Q14)</f>
        <v>0</v>
      </c>
      <c r="Q15" s="317"/>
      <c r="R15" s="76" t="s">
        <v>94</v>
      </c>
      <c r="S15" s="316">
        <f>SUM(S5:T14)</f>
        <v>0</v>
      </c>
      <c r="T15" s="317"/>
      <c r="U15" s="76" t="s">
        <v>94</v>
      </c>
    </row>
    <row r="17" ht="5.25" customHeight="1" x14ac:dyDescent="0.4"/>
  </sheetData>
  <sheetProtection selectLockedCells="1"/>
  <mergeCells count="75">
    <mergeCell ref="M13:N13"/>
    <mergeCell ref="S13:T13"/>
    <mergeCell ref="M14:N14"/>
    <mergeCell ref="S14:T14"/>
    <mergeCell ref="M15:N15"/>
    <mergeCell ref="S15:T15"/>
    <mergeCell ref="P13:Q13"/>
    <mergeCell ref="P14:Q14"/>
    <mergeCell ref="P15:Q15"/>
    <mergeCell ref="M10:N10"/>
    <mergeCell ref="S10:T10"/>
    <mergeCell ref="M11:N11"/>
    <mergeCell ref="S11:T11"/>
    <mergeCell ref="M12:N12"/>
    <mergeCell ref="S12:T12"/>
    <mergeCell ref="P10:Q10"/>
    <mergeCell ref="P11:Q11"/>
    <mergeCell ref="P12:Q12"/>
    <mergeCell ref="M7:N7"/>
    <mergeCell ref="S7:T7"/>
    <mergeCell ref="M8:N8"/>
    <mergeCell ref="S8:T8"/>
    <mergeCell ref="M9:N9"/>
    <mergeCell ref="S9:T9"/>
    <mergeCell ref="P7:Q7"/>
    <mergeCell ref="P8:Q8"/>
    <mergeCell ref="P9:Q9"/>
    <mergeCell ref="N4:O4"/>
    <mergeCell ref="T4:U4"/>
    <mergeCell ref="M5:N5"/>
    <mergeCell ref="S5:T5"/>
    <mergeCell ref="M6:N6"/>
    <mergeCell ref="S6:T6"/>
    <mergeCell ref="Q4:R4"/>
    <mergeCell ref="P5:Q5"/>
    <mergeCell ref="P6:Q6"/>
    <mergeCell ref="B15:C15"/>
    <mergeCell ref="D15:E15"/>
    <mergeCell ref="G15:H15"/>
    <mergeCell ref="J15:K15"/>
    <mergeCell ref="D13:E13"/>
    <mergeCell ref="G13:H13"/>
    <mergeCell ref="J13:K13"/>
    <mergeCell ref="D14:E14"/>
    <mergeCell ref="G14:H14"/>
    <mergeCell ref="J14:K14"/>
    <mergeCell ref="D11:E11"/>
    <mergeCell ref="G11:H11"/>
    <mergeCell ref="J11:K11"/>
    <mergeCell ref="D12:E12"/>
    <mergeCell ref="G12:H12"/>
    <mergeCell ref="J12:K12"/>
    <mergeCell ref="D9:E9"/>
    <mergeCell ref="G9:H9"/>
    <mergeCell ref="J9:K9"/>
    <mergeCell ref="D10:E10"/>
    <mergeCell ref="G10:H10"/>
    <mergeCell ref="J10:K10"/>
    <mergeCell ref="D7:E7"/>
    <mergeCell ref="G7:H7"/>
    <mergeCell ref="J7:K7"/>
    <mergeCell ref="D8:E8"/>
    <mergeCell ref="G8:H8"/>
    <mergeCell ref="J8:K8"/>
    <mergeCell ref="D5:E5"/>
    <mergeCell ref="G5:H5"/>
    <mergeCell ref="J5:K5"/>
    <mergeCell ref="D6:E6"/>
    <mergeCell ref="G6:H6"/>
    <mergeCell ref="J6:K6"/>
    <mergeCell ref="A2:M2"/>
    <mergeCell ref="B3:M3"/>
    <mergeCell ref="E4:F4"/>
    <mergeCell ref="H4:I4"/>
    <mergeCell ref="K4:L4"/>
  </mergeCells>
  <phoneticPr fontId="1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T47"/>
  <sheetViews>
    <sheetView showGridLines="0" view="pageBreakPreview" topLeftCell="A4" zoomScale="85" zoomScaleNormal="100" zoomScaleSheetLayoutView="85" workbookViewId="0">
      <selection activeCell="AD40" sqref="AD40:AZ41"/>
    </sheetView>
  </sheetViews>
  <sheetFormatPr defaultColWidth="2.875" defaultRowHeight="18" customHeight="1" x14ac:dyDescent="0.4"/>
  <cols>
    <col min="1" max="1" width="1.875" style="5" customWidth="1"/>
    <col min="2" max="3" width="3" style="5" customWidth="1"/>
    <col min="4" max="53" width="2.125" style="5" customWidth="1"/>
    <col min="54" max="58" width="1.75" style="5" customWidth="1"/>
    <col min="59" max="59" width="1.75" style="56" customWidth="1"/>
    <col min="60" max="198" width="1.625" style="5" customWidth="1"/>
    <col min="199" max="16384" width="2.875" style="5"/>
  </cols>
  <sheetData>
    <row r="1" spans="1:59" ht="21.75" customHeight="1" x14ac:dyDescent="0.4">
      <c r="A1" s="4" t="s">
        <v>61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9" ht="3.75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7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8"/>
      <c r="AS2" s="248"/>
      <c r="AT2" s="248"/>
      <c r="AU2" s="248"/>
      <c r="AV2" s="8"/>
      <c r="AW2" s="8"/>
      <c r="AX2" s="8"/>
      <c r="AY2" s="8"/>
      <c r="AZ2" s="8"/>
      <c r="BA2" s="248"/>
      <c r="BB2" s="248"/>
      <c r="BC2" s="248"/>
      <c r="BD2" s="8"/>
      <c r="BE2" s="6"/>
      <c r="BF2" s="6"/>
    </row>
    <row r="3" spans="1:59" ht="20.100000000000001" customHeight="1" x14ac:dyDescent="0.4">
      <c r="A3" s="101" t="s">
        <v>137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9"/>
      <c r="BC3" s="9"/>
      <c r="BD3" s="9"/>
      <c r="BE3" s="9"/>
      <c r="BF3" s="9"/>
      <c r="BG3" s="9"/>
    </row>
    <row r="4" spans="1:59" ht="20.100000000000001" customHeight="1" x14ac:dyDescent="0.4">
      <c r="A4" s="10" t="s">
        <v>56</v>
      </c>
      <c r="B4" s="10"/>
      <c r="C4" s="11"/>
      <c r="D4" s="11"/>
      <c r="E4" s="11"/>
      <c r="F4" s="11"/>
      <c r="G4" s="11"/>
      <c r="H4" s="11"/>
      <c r="I4" s="11"/>
      <c r="J4" s="11"/>
      <c r="K4" s="12"/>
      <c r="L4" s="12"/>
      <c r="M4" s="12"/>
      <c r="N4" s="12"/>
      <c r="O4" s="12"/>
      <c r="P4" s="12"/>
      <c r="Q4" s="12"/>
      <c r="R4" s="12"/>
      <c r="S4" s="13"/>
      <c r="T4" s="13"/>
      <c r="U4" s="13"/>
      <c r="V4" s="13"/>
      <c r="W4" s="57"/>
      <c r="X4" s="57"/>
      <c r="Y4" s="58"/>
      <c r="Z4" s="58"/>
      <c r="AA4" s="58"/>
      <c r="AB4" s="58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8"/>
      <c r="AP4" s="58"/>
      <c r="AQ4" s="58"/>
      <c r="AR4" s="58"/>
      <c r="AS4" s="58"/>
      <c r="AT4" s="60"/>
      <c r="AU4" s="60"/>
      <c r="AV4" s="60"/>
      <c r="AW4" s="60"/>
      <c r="AX4" s="60"/>
      <c r="AY4" s="60"/>
      <c r="AZ4" s="60"/>
      <c r="BA4" s="60"/>
      <c r="BB4" s="60"/>
      <c r="BC4" s="6"/>
      <c r="BD4" s="6"/>
      <c r="BE4" s="56"/>
      <c r="BF4" s="56"/>
      <c r="BG4" s="5"/>
    </row>
    <row r="5" spans="1:59" ht="18.75" customHeight="1" x14ac:dyDescent="0.4">
      <c r="A5" s="6"/>
      <c r="B5" s="6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C5" s="15"/>
      <c r="AD5" s="61"/>
      <c r="AE5" s="61"/>
      <c r="AF5" s="61"/>
      <c r="AG5" s="353">
        <v>2025</v>
      </c>
      <c r="AH5" s="353"/>
      <c r="AI5" s="353"/>
      <c r="AJ5" s="353"/>
      <c r="AK5" s="353"/>
      <c r="AL5" s="353"/>
      <c r="AM5" s="353"/>
      <c r="AN5" s="249" t="s">
        <v>7</v>
      </c>
      <c r="AO5" s="249"/>
      <c r="AP5" s="353">
        <v>10</v>
      </c>
      <c r="AQ5" s="353"/>
      <c r="AR5" s="353"/>
      <c r="AS5" s="17" t="s">
        <v>0</v>
      </c>
      <c r="AT5" s="61"/>
      <c r="AU5" s="353">
        <v>15</v>
      </c>
      <c r="AV5" s="353"/>
      <c r="AW5" s="353"/>
      <c r="AX5" s="17" t="s">
        <v>1</v>
      </c>
      <c r="AY5" s="18"/>
      <c r="BG5" s="5"/>
    </row>
    <row r="6" spans="1:59" ht="11.25" customHeight="1" x14ac:dyDescent="0.4">
      <c r="A6" s="6"/>
      <c r="B6" s="6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20"/>
      <c r="AP6" s="20"/>
      <c r="AQ6" s="20"/>
      <c r="AR6" s="20"/>
      <c r="AS6" s="20"/>
      <c r="AT6" s="21"/>
      <c r="AU6" s="21"/>
      <c r="AV6" s="21"/>
      <c r="AW6" s="21"/>
      <c r="AX6" s="21"/>
      <c r="AY6" s="21"/>
      <c r="AZ6" s="19"/>
      <c r="BA6" s="19"/>
      <c r="BB6" s="21"/>
      <c r="BC6" s="21"/>
      <c r="BD6" s="19"/>
      <c r="BE6" s="19"/>
    </row>
    <row r="7" spans="1:59" s="24" customFormat="1" ht="15" customHeight="1" x14ac:dyDescent="0.5">
      <c r="A7" s="22" t="s">
        <v>138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18"/>
      <c r="BD7" s="18"/>
      <c r="BE7" s="18"/>
      <c r="BG7" s="62"/>
    </row>
    <row r="8" spans="1:59" s="24" customFormat="1" ht="24" x14ac:dyDescent="0.4">
      <c r="A8" s="22" t="s">
        <v>128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BC8" s="18"/>
      <c r="BD8" s="18"/>
      <c r="BE8" s="18"/>
      <c r="BG8" s="62"/>
    </row>
    <row r="9" spans="1:59" s="24" customFormat="1" ht="10.5" customHeight="1" x14ac:dyDescent="0.4">
      <c r="A9" s="22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BC9" s="18"/>
      <c r="BD9" s="18"/>
      <c r="BE9" s="18"/>
      <c r="BG9" s="62"/>
    </row>
    <row r="10" spans="1:59" s="24" customFormat="1" ht="6.75" customHeight="1" x14ac:dyDescent="0.4">
      <c r="A10" s="22"/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9"/>
      <c r="V10" s="29"/>
      <c r="W10" s="29"/>
      <c r="X10" s="30"/>
      <c r="Y10" s="30"/>
      <c r="Z10" s="30"/>
      <c r="AA10" s="30"/>
      <c r="AB10" s="30"/>
      <c r="AC10" s="30"/>
      <c r="AD10" s="30"/>
      <c r="AE10" s="30"/>
      <c r="AF10" s="31"/>
      <c r="BG10" s="62"/>
    </row>
    <row r="11" spans="1:59" ht="18.75" customHeight="1" thickBot="1" x14ac:dyDescent="0.45">
      <c r="A11" s="6"/>
      <c r="B11" s="24" t="s">
        <v>58</v>
      </c>
      <c r="C11" s="6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BG11" s="5"/>
    </row>
    <row r="12" spans="1:59" ht="34.5" customHeight="1" thickBot="1" x14ac:dyDescent="0.45">
      <c r="A12" s="6"/>
      <c r="B12" s="143" t="s">
        <v>26</v>
      </c>
      <c r="C12" s="144"/>
      <c r="D12" s="144"/>
      <c r="E12" s="144"/>
      <c r="F12" s="144"/>
      <c r="G12" s="145"/>
      <c r="H12" s="354">
        <f>ROUNDDOWN(AS16*15*6-450*M15,-2)</f>
        <v>11900</v>
      </c>
      <c r="I12" s="355"/>
      <c r="J12" s="355"/>
      <c r="K12" s="355"/>
      <c r="L12" s="355"/>
      <c r="M12" s="355"/>
      <c r="N12" s="355"/>
      <c r="O12" s="355"/>
      <c r="P12" s="355"/>
      <c r="Q12" s="355"/>
      <c r="R12" s="355"/>
      <c r="S12" s="355"/>
      <c r="T12" s="355"/>
      <c r="U12" s="355"/>
      <c r="V12" s="255" t="s">
        <v>8</v>
      </c>
      <c r="W12" s="256"/>
      <c r="X12" s="164" t="s">
        <v>134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G12" s="5"/>
    </row>
    <row r="13" spans="1:59" ht="5.25" customHeight="1" x14ac:dyDescent="0.4">
      <c r="A13" s="6"/>
      <c r="B13" s="35"/>
      <c r="C13" s="35"/>
      <c r="D13" s="35"/>
      <c r="E13" s="35"/>
      <c r="F13" s="35"/>
      <c r="G13" s="35"/>
      <c r="H13" s="35"/>
      <c r="I13" s="35"/>
      <c r="J13" s="33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6"/>
    </row>
    <row r="14" spans="1:59" ht="19.5" customHeight="1" thickBot="1" x14ac:dyDescent="0.45">
      <c r="A14" s="6"/>
      <c r="B14" s="24" t="s">
        <v>92</v>
      </c>
      <c r="C14" s="35"/>
      <c r="D14" s="35"/>
      <c r="E14" s="35"/>
      <c r="F14" s="35"/>
      <c r="G14" s="35"/>
      <c r="H14" s="35"/>
      <c r="I14" s="35"/>
      <c r="J14" s="33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6"/>
    </row>
    <row r="15" spans="1:59" ht="45.75" customHeight="1" thickBot="1" x14ac:dyDescent="0.45">
      <c r="A15" s="6"/>
      <c r="B15" s="356" t="s">
        <v>95</v>
      </c>
      <c r="C15" s="357"/>
      <c r="D15" s="357"/>
      <c r="E15" s="357"/>
      <c r="F15" s="357"/>
      <c r="G15" s="357"/>
      <c r="H15" s="357"/>
      <c r="I15" s="357"/>
      <c r="J15" s="357"/>
      <c r="K15" s="357"/>
      <c r="L15" s="358"/>
      <c r="M15" s="359">
        <v>1</v>
      </c>
      <c r="N15" s="360"/>
      <c r="O15" s="360"/>
      <c r="P15" s="360"/>
      <c r="Q15" s="360"/>
      <c r="R15" s="361"/>
      <c r="S15" s="175" t="s">
        <v>143</v>
      </c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</row>
    <row r="16" spans="1:59" ht="36.75" customHeight="1" thickBot="1" x14ac:dyDescent="0.45">
      <c r="A16" s="6"/>
      <c r="B16" s="392" t="s">
        <v>131</v>
      </c>
      <c r="C16" s="393"/>
      <c r="D16" s="393"/>
      <c r="E16" s="394"/>
      <c r="F16" s="395">
        <v>123</v>
      </c>
      <c r="G16" s="396"/>
      <c r="H16" s="396"/>
      <c r="I16" s="396"/>
      <c r="J16" s="396"/>
      <c r="K16" s="396"/>
      <c r="L16" s="397"/>
      <c r="M16" s="398" t="s">
        <v>59</v>
      </c>
      <c r="N16" s="399"/>
      <c r="O16" s="392" t="s">
        <v>132</v>
      </c>
      <c r="P16" s="393"/>
      <c r="Q16" s="393"/>
      <c r="R16" s="394"/>
      <c r="S16" s="386">
        <v>155.5</v>
      </c>
      <c r="T16" s="387"/>
      <c r="U16" s="387"/>
      <c r="V16" s="387"/>
      <c r="W16" s="387"/>
      <c r="X16" s="387"/>
      <c r="Y16" s="388"/>
      <c r="Z16" s="162" t="s">
        <v>59</v>
      </c>
      <c r="AA16" s="284"/>
      <c r="AB16" s="383" t="s">
        <v>133</v>
      </c>
      <c r="AC16" s="384"/>
      <c r="AD16" s="384"/>
      <c r="AE16" s="385"/>
      <c r="AF16" s="386">
        <v>135.80000000000001</v>
      </c>
      <c r="AG16" s="387"/>
      <c r="AH16" s="387"/>
      <c r="AI16" s="387"/>
      <c r="AJ16" s="387"/>
      <c r="AK16" s="387"/>
      <c r="AL16" s="388"/>
      <c r="AM16" s="162" t="s">
        <v>59</v>
      </c>
      <c r="AN16" s="163"/>
      <c r="AO16" s="166" t="s">
        <v>60</v>
      </c>
      <c r="AP16" s="166"/>
      <c r="AQ16" s="166"/>
      <c r="AR16" s="167"/>
      <c r="AS16" s="389">
        <f>ROUNDDOWN(AVERAGE(F16,S16,AF16),1)</f>
        <v>138.1</v>
      </c>
      <c r="AT16" s="390"/>
      <c r="AU16" s="390"/>
      <c r="AV16" s="390"/>
      <c r="AW16" s="390"/>
      <c r="AX16" s="390"/>
      <c r="AY16" s="391"/>
      <c r="AZ16" s="162" t="s">
        <v>59</v>
      </c>
      <c r="BA16" s="163"/>
      <c r="BG16" s="5"/>
    </row>
    <row r="17" spans="1:63" ht="8.25" customHeight="1" x14ac:dyDescent="0.4">
      <c r="A17" s="6"/>
      <c r="B17" s="35"/>
      <c r="C17" s="35"/>
      <c r="D17" s="35"/>
      <c r="E17" s="35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6"/>
      <c r="R17" s="36"/>
      <c r="S17" s="35"/>
      <c r="T17" s="35"/>
      <c r="U17" s="35"/>
      <c r="V17" s="35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6"/>
      <c r="AJ17" s="36"/>
      <c r="AK17" s="35"/>
      <c r="AL17" s="35"/>
      <c r="AM17" s="35"/>
      <c r="AN17" s="35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6"/>
      <c r="BA17" s="36"/>
      <c r="BB17" s="34"/>
      <c r="BC17" s="34"/>
      <c r="BD17" s="6"/>
      <c r="BG17" s="5"/>
      <c r="BK17" s="56"/>
    </row>
    <row r="18" spans="1:63" s="37" customFormat="1" ht="19.5" customHeight="1" thickBot="1" x14ac:dyDescent="0.45">
      <c r="B18" s="24" t="s">
        <v>66</v>
      </c>
    </row>
    <row r="19" spans="1:63" ht="45" customHeight="1" x14ac:dyDescent="0.4">
      <c r="B19" s="118" t="s">
        <v>6</v>
      </c>
      <c r="C19" s="119"/>
      <c r="D19" s="119"/>
      <c r="E19" s="119"/>
      <c r="F19" s="119"/>
      <c r="G19" s="120"/>
      <c r="H19" s="38" t="s">
        <v>2</v>
      </c>
      <c r="I19" s="374" t="s">
        <v>73</v>
      </c>
      <c r="J19" s="375"/>
      <c r="K19" s="376"/>
      <c r="L19" s="39" t="s">
        <v>3</v>
      </c>
      <c r="M19" s="374" t="s">
        <v>74</v>
      </c>
      <c r="N19" s="375"/>
      <c r="O19" s="375"/>
      <c r="P19" s="376"/>
      <c r="Q19" s="377" t="s">
        <v>75</v>
      </c>
      <c r="R19" s="378"/>
      <c r="S19" s="378"/>
      <c r="T19" s="378"/>
      <c r="U19" s="378"/>
      <c r="V19" s="378"/>
      <c r="W19" s="378"/>
      <c r="X19" s="378"/>
      <c r="Y19" s="378"/>
      <c r="Z19" s="378"/>
      <c r="AA19" s="378"/>
      <c r="AB19" s="378"/>
      <c r="AC19" s="378"/>
      <c r="AD19" s="378"/>
      <c r="AE19" s="378"/>
      <c r="AF19" s="378"/>
      <c r="AG19" s="378"/>
      <c r="AH19" s="378"/>
      <c r="AI19" s="378"/>
      <c r="AJ19" s="378"/>
      <c r="AK19" s="378"/>
      <c r="AL19" s="378"/>
      <c r="AM19" s="378"/>
      <c r="AN19" s="378"/>
      <c r="AO19" s="378"/>
      <c r="AP19" s="378"/>
      <c r="AQ19" s="378"/>
      <c r="AR19" s="378"/>
      <c r="AS19" s="378"/>
      <c r="AT19" s="378"/>
      <c r="AU19" s="378"/>
      <c r="AV19" s="378"/>
      <c r="AW19" s="378"/>
      <c r="AX19" s="378"/>
      <c r="AY19" s="378"/>
      <c r="AZ19" s="378"/>
      <c r="BA19" s="379"/>
      <c r="BG19" s="5"/>
    </row>
    <row r="20" spans="1:63" ht="15.95" customHeight="1" x14ac:dyDescent="0.4">
      <c r="B20" s="124" t="s">
        <v>4</v>
      </c>
      <c r="C20" s="125"/>
      <c r="D20" s="125"/>
      <c r="E20" s="125"/>
      <c r="F20" s="125"/>
      <c r="G20" s="126"/>
      <c r="H20" s="380" t="s">
        <v>82</v>
      </c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381"/>
      <c r="AJ20" s="381"/>
      <c r="AK20" s="381"/>
      <c r="AL20" s="381"/>
      <c r="AM20" s="381"/>
      <c r="AN20" s="381"/>
      <c r="AO20" s="381"/>
      <c r="AP20" s="381"/>
      <c r="AQ20" s="381"/>
      <c r="AR20" s="381"/>
      <c r="AS20" s="381"/>
      <c r="AT20" s="381"/>
      <c r="AU20" s="381"/>
      <c r="AV20" s="381"/>
      <c r="AW20" s="381"/>
      <c r="AX20" s="381"/>
      <c r="AY20" s="381"/>
      <c r="AZ20" s="381"/>
      <c r="BA20" s="382"/>
      <c r="BG20" s="5"/>
    </row>
    <row r="21" spans="1:63" ht="33.75" customHeight="1" x14ac:dyDescent="0.4">
      <c r="B21" s="127" t="s">
        <v>29</v>
      </c>
      <c r="C21" s="128"/>
      <c r="D21" s="128"/>
      <c r="E21" s="128"/>
      <c r="F21" s="128"/>
      <c r="G21" s="129"/>
      <c r="H21" s="362" t="s">
        <v>81</v>
      </c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3"/>
      <c r="W21" s="363"/>
      <c r="X21" s="363"/>
      <c r="Y21" s="363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3"/>
      <c r="AR21" s="363"/>
      <c r="AS21" s="363"/>
      <c r="AT21" s="363"/>
      <c r="AU21" s="363"/>
      <c r="AV21" s="363"/>
      <c r="AW21" s="363"/>
      <c r="AX21" s="363"/>
      <c r="AY21" s="363"/>
      <c r="AZ21" s="363"/>
      <c r="BA21" s="364"/>
      <c r="BG21" s="5"/>
    </row>
    <row r="22" spans="1:63" ht="15.75" customHeight="1" x14ac:dyDescent="0.4">
      <c r="B22" s="102" t="s">
        <v>32</v>
      </c>
      <c r="C22" s="103"/>
      <c r="D22" s="103"/>
      <c r="E22" s="103"/>
      <c r="F22" s="103"/>
      <c r="G22" s="104"/>
      <c r="H22" s="365" t="s">
        <v>76</v>
      </c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7"/>
      <c r="U22" s="291" t="s">
        <v>4</v>
      </c>
      <c r="V22" s="292"/>
      <c r="W22" s="292"/>
      <c r="X22" s="292"/>
      <c r="Y22" s="292"/>
      <c r="Z22" s="292"/>
      <c r="AA22" s="293"/>
      <c r="AB22" s="371" t="s">
        <v>78</v>
      </c>
      <c r="AC22" s="372"/>
      <c r="AD22" s="372"/>
      <c r="AE22" s="372"/>
      <c r="AF22" s="372"/>
      <c r="AG22" s="372"/>
      <c r="AH22" s="372"/>
      <c r="AI22" s="372"/>
      <c r="AJ22" s="372"/>
      <c r="AK22" s="372"/>
      <c r="AL22" s="372"/>
      <c r="AM22" s="372"/>
      <c r="AN22" s="372"/>
      <c r="AO22" s="372"/>
      <c r="AP22" s="372"/>
      <c r="AQ22" s="372"/>
      <c r="AR22" s="372"/>
      <c r="AS22" s="372"/>
      <c r="AT22" s="372"/>
      <c r="AU22" s="372"/>
      <c r="AV22" s="372"/>
      <c r="AW22" s="372"/>
      <c r="AX22" s="372"/>
      <c r="AY22" s="372"/>
      <c r="AZ22" s="372"/>
      <c r="BA22" s="373"/>
      <c r="BG22" s="5"/>
    </row>
    <row r="23" spans="1:63" ht="40.5" customHeight="1" x14ac:dyDescent="0.4">
      <c r="B23" s="288"/>
      <c r="C23" s="289"/>
      <c r="D23" s="289"/>
      <c r="E23" s="289"/>
      <c r="F23" s="289"/>
      <c r="G23" s="290"/>
      <c r="H23" s="368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70"/>
      <c r="U23" s="296" t="s">
        <v>31</v>
      </c>
      <c r="V23" s="297"/>
      <c r="W23" s="297"/>
      <c r="X23" s="297"/>
      <c r="Y23" s="297"/>
      <c r="Z23" s="297"/>
      <c r="AA23" s="298"/>
      <c r="AB23" s="362" t="s">
        <v>77</v>
      </c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O23" s="363"/>
      <c r="AP23" s="363"/>
      <c r="AQ23" s="363"/>
      <c r="AR23" s="363"/>
      <c r="AS23" s="363"/>
      <c r="AT23" s="363"/>
      <c r="AU23" s="363"/>
      <c r="AV23" s="363"/>
      <c r="AW23" s="363"/>
      <c r="AX23" s="363"/>
      <c r="AY23" s="363"/>
      <c r="AZ23" s="363"/>
      <c r="BA23" s="364"/>
      <c r="BG23" s="5"/>
    </row>
    <row r="24" spans="1:63" ht="40.5" customHeight="1" x14ac:dyDescent="0.4">
      <c r="B24" s="102" t="s">
        <v>64</v>
      </c>
      <c r="C24" s="103"/>
      <c r="D24" s="103"/>
      <c r="E24" s="103"/>
      <c r="F24" s="103"/>
      <c r="G24" s="104"/>
      <c r="H24" s="402" t="s">
        <v>79</v>
      </c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4"/>
      <c r="U24" s="108" t="s">
        <v>65</v>
      </c>
      <c r="V24" s="109"/>
      <c r="W24" s="109"/>
      <c r="X24" s="109"/>
      <c r="Y24" s="109"/>
      <c r="Z24" s="109"/>
      <c r="AA24" s="110"/>
      <c r="AB24" s="405" t="s">
        <v>80</v>
      </c>
      <c r="AC24" s="406"/>
      <c r="AD24" s="406"/>
      <c r="AE24" s="406"/>
      <c r="AF24" s="406"/>
      <c r="AG24" s="406"/>
      <c r="AH24" s="406"/>
      <c r="AI24" s="406"/>
      <c r="AJ24" s="406"/>
      <c r="AK24" s="406"/>
      <c r="AL24" s="406"/>
      <c r="AM24" s="406"/>
      <c r="AN24" s="406"/>
      <c r="AO24" s="406"/>
      <c r="AP24" s="406"/>
      <c r="AQ24" s="406"/>
      <c r="AR24" s="406"/>
      <c r="AS24" s="406"/>
      <c r="AT24" s="406"/>
      <c r="AU24" s="406"/>
      <c r="AV24" s="406"/>
      <c r="AW24" s="406"/>
      <c r="AX24" s="406"/>
      <c r="AY24" s="406"/>
      <c r="AZ24" s="406"/>
      <c r="BA24" s="407"/>
      <c r="BG24" s="5"/>
    </row>
    <row r="25" spans="1:63" ht="33.75" customHeight="1" x14ac:dyDescent="0.4">
      <c r="B25" s="102" t="s">
        <v>57</v>
      </c>
      <c r="C25" s="103"/>
      <c r="D25" s="103"/>
      <c r="E25" s="103"/>
      <c r="F25" s="103"/>
      <c r="G25" s="104"/>
      <c r="H25" s="408">
        <v>100</v>
      </c>
      <c r="I25" s="409"/>
      <c r="J25" s="305" t="s">
        <v>28</v>
      </c>
      <c r="K25" s="306"/>
      <c r="L25" s="108" t="s">
        <v>25</v>
      </c>
      <c r="M25" s="109"/>
      <c r="N25" s="109"/>
      <c r="O25" s="109"/>
      <c r="P25" s="109"/>
      <c r="Q25" s="410">
        <v>100</v>
      </c>
      <c r="R25" s="410"/>
      <c r="S25" s="410"/>
      <c r="T25" s="40" t="s">
        <v>5</v>
      </c>
      <c r="U25" s="299" t="s">
        <v>30</v>
      </c>
      <c r="V25" s="300"/>
      <c r="W25" s="300"/>
      <c r="X25" s="300"/>
      <c r="Y25" s="300"/>
      <c r="Z25" s="300"/>
      <c r="AA25" s="301"/>
      <c r="AB25" s="400">
        <v>0</v>
      </c>
      <c r="AC25" s="401"/>
      <c r="AD25" s="400">
        <v>0</v>
      </c>
      <c r="AE25" s="401"/>
      <c r="AF25" s="400">
        <v>0</v>
      </c>
      <c r="AG25" s="401"/>
      <c r="AH25" s="400">
        <v>0</v>
      </c>
      <c r="AI25" s="401"/>
      <c r="AJ25" s="400">
        <v>0</v>
      </c>
      <c r="AK25" s="401"/>
      <c r="AL25" s="400">
        <v>0</v>
      </c>
      <c r="AM25" s="401"/>
      <c r="AN25" s="400">
        <v>0</v>
      </c>
      <c r="AO25" s="401"/>
      <c r="AP25" s="400">
        <v>0</v>
      </c>
      <c r="AQ25" s="401"/>
      <c r="AR25" s="400">
        <v>0</v>
      </c>
      <c r="AS25" s="401"/>
      <c r="AT25" s="400">
        <v>0</v>
      </c>
      <c r="AU25" s="401"/>
      <c r="AV25" s="400">
        <v>0</v>
      </c>
      <c r="AW25" s="401"/>
      <c r="AX25" s="400">
        <v>0</v>
      </c>
      <c r="AY25" s="401"/>
      <c r="AZ25" s="400">
        <v>0</v>
      </c>
      <c r="BA25" s="413"/>
      <c r="BG25" s="5"/>
    </row>
    <row r="26" spans="1:63" ht="33.75" customHeight="1" x14ac:dyDescent="0.4">
      <c r="B26" s="282" t="s">
        <v>54</v>
      </c>
      <c r="C26" s="283"/>
      <c r="D26" s="283"/>
      <c r="E26" s="283"/>
      <c r="F26" s="283"/>
      <c r="G26" s="162"/>
      <c r="H26" s="402" t="s">
        <v>77</v>
      </c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4"/>
      <c r="U26" s="284" t="s">
        <v>27</v>
      </c>
      <c r="V26" s="283"/>
      <c r="W26" s="283"/>
      <c r="X26" s="283"/>
      <c r="Y26" s="283"/>
      <c r="Z26" s="283"/>
      <c r="AA26" s="162"/>
      <c r="AB26" s="414" t="s">
        <v>83</v>
      </c>
      <c r="AC26" s="415"/>
      <c r="AD26" s="415"/>
      <c r="AE26" s="415"/>
      <c r="AF26" s="415"/>
      <c r="AG26" s="415"/>
      <c r="AH26" s="415"/>
      <c r="AI26" s="415"/>
      <c r="AJ26" s="415"/>
      <c r="AK26" s="415"/>
      <c r="AL26" s="415"/>
      <c r="AM26" s="415"/>
      <c r="AN26" s="415"/>
      <c r="AO26" s="415"/>
      <c r="AP26" s="415"/>
      <c r="AQ26" s="415"/>
      <c r="AR26" s="415"/>
      <c r="AS26" s="415"/>
      <c r="AT26" s="415"/>
      <c r="AU26" s="415"/>
      <c r="AV26" s="415"/>
      <c r="AW26" s="415"/>
      <c r="AX26" s="415"/>
      <c r="AY26" s="415"/>
      <c r="AZ26" s="415"/>
      <c r="BA26" s="416"/>
      <c r="BG26" s="5"/>
    </row>
    <row r="27" spans="1:63" ht="33.75" customHeight="1" thickBot="1" x14ac:dyDescent="0.45">
      <c r="B27" s="294" t="s">
        <v>55</v>
      </c>
      <c r="C27" s="131"/>
      <c r="D27" s="131"/>
      <c r="E27" s="131"/>
      <c r="F27" s="131"/>
      <c r="G27" s="132"/>
      <c r="H27" s="417" t="s">
        <v>84</v>
      </c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9"/>
      <c r="U27" s="130" t="s">
        <v>27</v>
      </c>
      <c r="V27" s="131"/>
      <c r="W27" s="131"/>
      <c r="X27" s="131"/>
      <c r="Y27" s="131"/>
      <c r="Z27" s="131"/>
      <c r="AA27" s="132"/>
      <c r="AB27" s="420" t="s">
        <v>85</v>
      </c>
      <c r="AC27" s="421"/>
      <c r="AD27" s="421"/>
      <c r="AE27" s="421"/>
      <c r="AF27" s="421"/>
      <c r="AG27" s="421"/>
      <c r="AH27" s="421"/>
      <c r="AI27" s="421"/>
      <c r="AJ27" s="421"/>
      <c r="AK27" s="421"/>
      <c r="AL27" s="421"/>
      <c r="AM27" s="421"/>
      <c r="AN27" s="421"/>
      <c r="AO27" s="421"/>
      <c r="AP27" s="421"/>
      <c r="AQ27" s="421"/>
      <c r="AR27" s="421"/>
      <c r="AS27" s="421"/>
      <c r="AT27" s="421"/>
      <c r="AU27" s="421"/>
      <c r="AV27" s="421"/>
      <c r="AW27" s="421"/>
      <c r="AX27" s="421"/>
      <c r="AY27" s="421"/>
      <c r="AZ27" s="421"/>
      <c r="BA27" s="422"/>
      <c r="BB27" s="37"/>
      <c r="BG27" s="5"/>
    </row>
    <row r="28" spans="1:63" ht="7.5" customHeight="1" x14ac:dyDescent="0.4">
      <c r="A28" s="6"/>
    </row>
    <row r="29" spans="1:63" s="37" customFormat="1" ht="15.75" customHeight="1" x14ac:dyDescent="0.4">
      <c r="A29" s="34"/>
      <c r="B29" s="24" t="s">
        <v>67</v>
      </c>
      <c r="C29" s="35"/>
      <c r="D29" s="35"/>
      <c r="E29" s="35"/>
      <c r="F29" s="35"/>
      <c r="G29" s="35"/>
      <c r="H29" s="35"/>
      <c r="I29" s="35"/>
      <c r="J29" s="33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G29" s="63"/>
    </row>
    <row r="30" spans="1:63" s="37" customFormat="1" ht="89.25" customHeight="1" x14ac:dyDescent="0.4">
      <c r="A30" s="34"/>
      <c r="B30" s="114" t="s">
        <v>70</v>
      </c>
      <c r="C30" s="114"/>
      <c r="D30" s="114"/>
      <c r="E30" s="114"/>
      <c r="F30" s="114"/>
      <c r="G30" s="114"/>
      <c r="H30" s="136" t="s">
        <v>86</v>
      </c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133" t="s">
        <v>71</v>
      </c>
      <c r="V30" s="134"/>
      <c r="W30" s="134"/>
      <c r="X30" s="134"/>
      <c r="Y30" s="134"/>
      <c r="Z30" s="134"/>
      <c r="AA30" s="135"/>
      <c r="AB30" s="139" t="s">
        <v>87</v>
      </c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1"/>
      <c r="BG30" s="63"/>
    </row>
    <row r="31" spans="1:63" ht="12.75" customHeight="1" x14ac:dyDescent="0.4">
      <c r="A31" s="6"/>
      <c r="B31" s="35"/>
      <c r="C31" s="35"/>
      <c r="D31" s="35"/>
      <c r="E31" s="35"/>
      <c r="F31" s="35"/>
      <c r="G31" s="35"/>
      <c r="H31" s="35"/>
      <c r="I31" s="35"/>
      <c r="J31" s="33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6"/>
    </row>
    <row r="32" spans="1:63" ht="14.25" customHeight="1" x14ac:dyDescent="0.4">
      <c r="A32" s="6"/>
      <c r="B32" s="24" t="s">
        <v>68</v>
      </c>
      <c r="C32" s="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BG32" s="5"/>
    </row>
    <row r="33" spans="1:72" ht="14.25" customHeight="1" thickBot="1" x14ac:dyDescent="0.45">
      <c r="A33" s="6"/>
      <c r="B33" s="41" t="s">
        <v>63</v>
      </c>
      <c r="C33" s="35"/>
      <c r="D33" s="35"/>
      <c r="E33" s="35"/>
      <c r="F33" s="35"/>
      <c r="G33" s="35"/>
      <c r="H33" s="35"/>
      <c r="I33" s="35"/>
      <c r="J33" s="33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6"/>
    </row>
    <row r="34" spans="1:72" ht="40.5" customHeight="1" thickBot="1" x14ac:dyDescent="0.45">
      <c r="A34" s="6"/>
      <c r="B34" s="411" t="s">
        <v>72</v>
      </c>
      <c r="C34" s="412"/>
      <c r="D34" s="279" t="s">
        <v>140</v>
      </c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0"/>
      <c r="U34" s="280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0"/>
      <c r="AN34" s="280"/>
      <c r="AO34" s="280"/>
      <c r="AP34" s="280"/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1"/>
    </row>
    <row r="35" spans="1:72" ht="6.75" customHeight="1" x14ac:dyDescent="0.4">
      <c r="A35" s="6"/>
      <c r="B35" s="41"/>
      <c r="C35" s="35"/>
      <c r="D35" s="35"/>
      <c r="E35" s="35"/>
      <c r="F35" s="35"/>
      <c r="G35" s="35"/>
      <c r="H35" s="35"/>
      <c r="I35" s="35"/>
      <c r="J35" s="33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6"/>
    </row>
    <row r="36" spans="1:72" ht="18" customHeight="1" thickBot="1" x14ac:dyDescent="0.45">
      <c r="B36" s="42" t="s">
        <v>69</v>
      </c>
      <c r="C36" s="43"/>
      <c r="D36" s="43"/>
      <c r="E36" s="43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G36" s="5"/>
    </row>
    <row r="37" spans="1:72" ht="15.75" customHeight="1" thickBot="1" x14ac:dyDescent="0.45">
      <c r="B37" s="221" t="s">
        <v>10</v>
      </c>
      <c r="C37" s="194"/>
      <c r="D37" s="194"/>
      <c r="E37" s="194"/>
      <c r="F37" s="195"/>
      <c r="G37" s="200" t="s">
        <v>11</v>
      </c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27"/>
      <c r="U37" s="227"/>
      <c r="V37" s="227"/>
      <c r="W37" s="201"/>
      <c r="X37" s="201"/>
      <c r="Y37" s="202"/>
      <c r="Z37" s="200" t="s">
        <v>12</v>
      </c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27"/>
      <c r="AP37" s="227"/>
      <c r="AQ37" s="228"/>
      <c r="AR37" s="434" t="s">
        <v>23</v>
      </c>
      <c r="AS37" s="435"/>
      <c r="AT37" s="436"/>
      <c r="AU37" s="3"/>
      <c r="AV37" s="44"/>
      <c r="AW37" s="44"/>
      <c r="AX37" s="44"/>
      <c r="AY37" s="45"/>
      <c r="AZ37" s="46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</row>
    <row r="38" spans="1:72" ht="15" customHeight="1" thickBot="1" x14ac:dyDescent="0.45">
      <c r="B38" s="222"/>
      <c r="C38" s="197"/>
      <c r="D38" s="197"/>
      <c r="E38" s="197"/>
      <c r="F38" s="198"/>
      <c r="G38" s="427" t="s">
        <v>88</v>
      </c>
      <c r="H38" s="428"/>
      <c r="I38" s="428"/>
      <c r="J38" s="428"/>
      <c r="K38" s="428"/>
      <c r="L38" s="428"/>
      <c r="M38" s="428"/>
      <c r="N38" s="428"/>
      <c r="O38" s="428"/>
      <c r="P38" s="428"/>
      <c r="Q38" s="428"/>
      <c r="R38" s="428"/>
      <c r="S38" s="428"/>
      <c r="T38" s="431" t="s">
        <v>91</v>
      </c>
      <c r="U38" s="432"/>
      <c r="V38" s="433"/>
      <c r="W38" s="213" t="s">
        <v>13</v>
      </c>
      <c r="X38" s="213"/>
      <c r="Y38" s="215"/>
      <c r="Z38" s="449" t="s">
        <v>89</v>
      </c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3" t="s">
        <v>14</v>
      </c>
      <c r="AP38" s="454"/>
      <c r="AQ38" s="455"/>
      <c r="AR38" s="437"/>
      <c r="AS38" s="437"/>
      <c r="AT38" s="438"/>
      <c r="AU38" s="47"/>
      <c r="AV38" s="37"/>
      <c r="AW38" s="37"/>
      <c r="AX38" s="37"/>
      <c r="AY38" s="47"/>
      <c r="AZ38" s="48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</row>
    <row r="39" spans="1:72" ht="15" customHeight="1" x14ac:dyDescent="0.4">
      <c r="B39" s="222"/>
      <c r="C39" s="197"/>
      <c r="D39" s="197"/>
      <c r="E39" s="197"/>
      <c r="F39" s="198"/>
      <c r="G39" s="429"/>
      <c r="H39" s="430"/>
      <c r="I39" s="430"/>
      <c r="J39" s="430"/>
      <c r="K39" s="430"/>
      <c r="L39" s="430"/>
      <c r="M39" s="430"/>
      <c r="N39" s="430"/>
      <c r="O39" s="430"/>
      <c r="P39" s="430"/>
      <c r="Q39" s="430"/>
      <c r="R39" s="430"/>
      <c r="S39" s="430"/>
      <c r="T39" s="214" t="s">
        <v>15</v>
      </c>
      <c r="U39" s="214"/>
      <c r="V39" s="214"/>
      <c r="W39" s="214" t="s">
        <v>16</v>
      </c>
      <c r="X39" s="214"/>
      <c r="Y39" s="220"/>
      <c r="Z39" s="451"/>
      <c r="AA39" s="452"/>
      <c r="AB39" s="452"/>
      <c r="AC39" s="452"/>
      <c r="AD39" s="452"/>
      <c r="AE39" s="452"/>
      <c r="AF39" s="452"/>
      <c r="AG39" s="452"/>
      <c r="AH39" s="452"/>
      <c r="AI39" s="452"/>
      <c r="AJ39" s="452"/>
      <c r="AK39" s="452"/>
      <c r="AL39" s="452"/>
      <c r="AM39" s="452"/>
      <c r="AN39" s="452"/>
      <c r="AO39" s="179" t="s">
        <v>17</v>
      </c>
      <c r="AP39" s="179"/>
      <c r="AQ39" s="180"/>
      <c r="AR39" s="439"/>
      <c r="AS39" s="440"/>
      <c r="AT39" s="441"/>
      <c r="AU39" s="49"/>
      <c r="AV39" s="50"/>
      <c r="AW39" s="50"/>
      <c r="AX39" s="50"/>
      <c r="AY39" s="49"/>
      <c r="AZ39" s="51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</row>
    <row r="40" spans="1:72" ht="18.75" customHeight="1" x14ac:dyDescent="0.4">
      <c r="B40" s="222"/>
      <c r="C40" s="197"/>
      <c r="D40" s="197"/>
      <c r="E40" s="197"/>
      <c r="F40" s="198"/>
      <c r="G40" s="242" t="s">
        <v>18</v>
      </c>
      <c r="H40" s="243"/>
      <c r="I40" s="243"/>
      <c r="J40" s="243"/>
      <c r="K40" s="244"/>
      <c r="L40" s="423">
        <v>0</v>
      </c>
      <c r="M40" s="424"/>
      <c r="N40" s="423">
        <v>0</v>
      </c>
      <c r="O40" s="424"/>
      <c r="P40" s="423">
        <v>0</v>
      </c>
      <c r="Q40" s="424"/>
      <c r="R40" s="423">
        <v>0</v>
      </c>
      <c r="S40" s="424"/>
      <c r="T40" s="423">
        <v>0</v>
      </c>
      <c r="U40" s="424"/>
      <c r="V40" s="423">
        <v>0</v>
      </c>
      <c r="W40" s="424"/>
      <c r="X40" s="423">
        <v>0</v>
      </c>
      <c r="Y40" s="424"/>
      <c r="Z40" s="207" t="s">
        <v>19</v>
      </c>
      <c r="AA40" s="208"/>
      <c r="AB40" s="208"/>
      <c r="AC40" s="209"/>
      <c r="AD40" s="456" t="s">
        <v>90</v>
      </c>
      <c r="AE40" s="457"/>
      <c r="AF40" s="457"/>
      <c r="AG40" s="457"/>
      <c r="AH40" s="457"/>
      <c r="AI40" s="457"/>
      <c r="AJ40" s="457"/>
      <c r="AK40" s="457"/>
      <c r="AL40" s="457"/>
      <c r="AM40" s="457"/>
      <c r="AN40" s="457"/>
      <c r="AO40" s="457"/>
      <c r="AP40" s="457"/>
      <c r="AQ40" s="457"/>
      <c r="AR40" s="457"/>
      <c r="AS40" s="457"/>
      <c r="AT40" s="457"/>
      <c r="AU40" s="457"/>
      <c r="AV40" s="457"/>
      <c r="AW40" s="457"/>
      <c r="AX40" s="457"/>
      <c r="AY40" s="457"/>
      <c r="AZ40" s="458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</row>
    <row r="41" spans="1:72" ht="18.75" customHeight="1" thickBot="1" x14ac:dyDescent="0.45">
      <c r="B41" s="223"/>
      <c r="C41" s="224"/>
      <c r="D41" s="224"/>
      <c r="E41" s="224"/>
      <c r="F41" s="225"/>
      <c r="G41" s="245"/>
      <c r="H41" s="246"/>
      <c r="I41" s="246"/>
      <c r="J41" s="246"/>
      <c r="K41" s="247"/>
      <c r="L41" s="425"/>
      <c r="M41" s="426"/>
      <c r="N41" s="425"/>
      <c r="O41" s="426"/>
      <c r="P41" s="425"/>
      <c r="Q41" s="426"/>
      <c r="R41" s="425"/>
      <c r="S41" s="426"/>
      <c r="T41" s="425"/>
      <c r="U41" s="426"/>
      <c r="V41" s="425"/>
      <c r="W41" s="426"/>
      <c r="X41" s="425"/>
      <c r="Y41" s="426"/>
      <c r="Z41" s="210"/>
      <c r="AA41" s="211"/>
      <c r="AB41" s="211"/>
      <c r="AC41" s="212"/>
      <c r="AD41" s="459"/>
      <c r="AE41" s="460"/>
      <c r="AF41" s="460"/>
      <c r="AG41" s="460"/>
      <c r="AH41" s="460"/>
      <c r="AI41" s="460"/>
      <c r="AJ41" s="460"/>
      <c r="AK41" s="460"/>
      <c r="AL41" s="460"/>
      <c r="AM41" s="460"/>
      <c r="AN41" s="460"/>
      <c r="AO41" s="460"/>
      <c r="AP41" s="460"/>
      <c r="AQ41" s="460"/>
      <c r="AR41" s="460"/>
      <c r="AS41" s="460"/>
      <c r="AT41" s="460"/>
      <c r="AU41" s="460"/>
      <c r="AV41" s="460"/>
      <c r="AW41" s="460"/>
      <c r="AX41" s="460"/>
      <c r="AY41" s="460"/>
      <c r="AZ41" s="461"/>
      <c r="BG41" s="5"/>
    </row>
    <row r="42" spans="1:72" ht="18" customHeight="1" x14ac:dyDescent="0.4">
      <c r="B42" s="221" t="s">
        <v>20</v>
      </c>
      <c r="C42" s="194"/>
      <c r="D42" s="194"/>
      <c r="E42" s="194"/>
      <c r="F42" s="195"/>
      <c r="G42" s="226" t="s">
        <v>21</v>
      </c>
      <c r="H42" s="227"/>
      <c r="I42" s="227"/>
      <c r="J42" s="227"/>
      <c r="K42" s="228"/>
      <c r="L42" s="226"/>
      <c r="M42" s="228"/>
      <c r="N42" s="226"/>
      <c r="O42" s="228"/>
      <c r="P42" s="226"/>
      <c r="Q42" s="228"/>
      <c r="R42" s="226"/>
      <c r="S42" s="228"/>
      <c r="T42" s="226"/>
      <c r="U42" s="228"/>
      <c r="V42" s="226" t="s">
        <v>22</v>
      </c>
      <c r="W42" s="227"/>
      <c r="X42" s="227"/>
      <c r="Y42" s="228"/>
      <c r="Z42" s="226"/>
      <c r="AA42" s="227"/>
      <c r="AB42" s="226"/>
      <c r="AC42" s="227"/>
      <c r="AD42" s="226"/>
      <c r="AE42" s="227"/>
      <c r="AF42" s="226"/>
      <c r="AG42" s="227"/>
      <c r="AH42" s="226"/>
      <c r="AI42" s="227"/>
      <c r="AJ42" s="226"/>
      <c r="AK42" s="227"/>
      <c r="AL42" s="226"/>
      <c r="AM42" s="227"/>
      <c r="AN42" s="226"/>
      <c r="AO42" s="442"/>
      <c r="AP42" s="52"/>
      <c r="AQ42" s="52"/>
      <c r="AR42" s="53"/>
      <c r="AW42" s="56"/>
      <c r="BG42" s="5"/>
    </row>
    <row r="43" spans="1:72" ht="18" customHeight="1" x14ac:dyDescent="0.4">
      <c r="B43" s="222"/>
      <c r="C43" s="197"/>
      <c r="D43" s="197"/>
      <c r="E43" s="197"/>
      <c r="F43" s="198"/>
      <c r="G43" s="229"/>
      <c r="H43" s="214"/>
      <c r="I43" s="214"/>
      <c r="J43" s="214"/>
      <c r="K43" s="220"/>
      <c r="L43" s="229"/>
      <c r="M43" s="220"/>
      <c r="N43" s="229"/>
      <c r="O43" s="220"/>
      <c r="P43" s="229"/>
      <c r="Q43" s="220"/>
      <c r="R43" s="229"/>
      <c r="S43" s="220"/>
      <c r="T43" s="229"/>
      <c r="U43" s="220"/>
      <c r="V43" s="229"/>
      <c r="W43" s="214"/>
      <c r="X43" s="214"/>
      <c r="Y43" s="220"/>
      <c r="Z43" s="229"/>
      <c r="AA43" s="214"/>
      <c r="AB43" s="229"/>
      <c r="AC43" s="214"/>
      <c r="AD43" s="229"/>
      <c r="AE43" s="214"/>
      <c r="AF43" s="229"/>
      <c r="AG43" s="214"/>
      <c r="AH43" s="229"/>
      <c r="AI43" s="214"/>
      <c r="AJ43" s="229"/>
      <c r="AK43" s="214"/>
      <c r="AL43" s="229"/>
      <c r="AM43" s="214"/>
      <c r="AN43" s="229"/>
      <c r="AO43" s="443"/>
      <c r="AP43" s="52"/>
      <c r="AQ43" s="52"/>
      <c r="AR43" s="53"/>
      <c r="AW43" s="56"/>
      <c r="BG43" s="5"/>
    </row>
    <row r="44" spans="1:72" ht="19.5" customHeight="1" x14ac:dyDescent="0.4">
      <c r="B44" s="222"/>
      <c r="C44" s="197"/>
      <c r="D44" s="197"/>
      <c r="E44" s="197"/>
      <c r="F44" s="198"/>
      <c r="G44" s="207" t="s">
        <v>19</v>
      </c>
      <c r="H44" s="208"/>
      <c r="I44" s="208"/>
      <c r="J44" s="208"/>
      <c r="K44" s="209"/>
      <c r="L44" s="230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4"/>
      <c r="Z44" s="444"/>
      <c r="AA44" s="444"/>
      <c r="AB44" s="444"/>
      <c r="AC44" s="444"/>
      <c r="AD44" s="444"/>
      <c r="AE44" s="444"/>
      <c r="AF44" s="444"/>
      <c r="AG44" s="444"/>
      <c r="AH44" s="444"/>
      <c r="AI44" s="444"/>
      <c r="AJ44" s="444"/>
      <c r="AK44" s="444"/>
      <c r="AL44" s="444"/>
      <c r="AM44" s="444"/>
      <c r="AN44" s="444"/>
      <c r="AO44" s="445"/>
      <c r="AP44" s="54"/>
      <c r="AQ44" s="27"/>
      <c r="AR44" s="27"/>
      <c r="AS44" s="27"/>
      <c r="AT44" s="27"/>
      <c r="AU44" s="27"/>
      <c r="AV44" s="27"/>
      <c r="AW44" s="55"/>
      <c r="BB44" s="56"/>
      <c r="BG44" s="5"/>
    </row>
    <row r="45" spans="1:72" ht="19.5" customHeight="1" thickBot="1" x14ac:dyDescent="0.45">
      <c r="B45" s="223"/>
      <c r="C45" s="224"/>
      <c r="D45" s="224"/>
      <c r="E45" s="224"/>
      <c r="F45" s="225"/>
      <c r="G45" s="210"/>
      <c r="H45" s="211"/>
      <c r="I45" s="211"/>
      <c r="J45" s="211"/>
      <c r="K45" s="212"/>
      <c r="L45" s="446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  <c r="Z45" s="447"/>
      <c r="AA45" s="447"/>
      <c r="AB45" s="447"/>
      <c r="AC45" s="447"/>
      <c r="AD45" s="447"/>
      <c r="AE45" s="447"/>
      <c r="AF45" s="447"/>
      <c r="AG45" s="447"/>
      <c r="AH45" s="447"/>
      <c r="AI45" s="447"/>
      <c r="AJ45" s="447"/>
      <c r="AK45" s="447"/>
      <c r="AL45" s="447"/>
      <c r="AM45" s="447"/>
      <c r="AN45" s="447"/>
      <c r="AO45" s="448"/>
      <c r="AP45" s="54"/>
      <c r="AQ45" s="27"/>
      <c r="AR45" s="27"/>
      <c r="AS45" s="27"/>
      <c r="AT45" s="27"/>
      <c r="AU45" s="27"/>
      <c r="AV45" s="27"/>
      <c r="AW45" s="55"/>
      <c r="BB45" s="56"/>
      <c r="BG45" s="5"/>
    </row>
    <row r="46" spans="1:72" ht="18" customHeight="1" x14ac:dyDescent="0.4">
      <c r="A46" s="4" t="s">
        <v>24</v>
      </c>
    </row>
    <row r="47" spans="1:72" ht="12" customHeight="1" x14ac:dyDescent="0.4"/>
  </sheetData>
  <sheetProtection formatCells="0" selectLockedCells="1"/>
  <dataConsolidate/>
  <mergeCells count="118">
    <mergeCell ref="Z37:AQ37"/>
    <mergeCell ref="AR37:AT39"/>
    <mergeCell ref="AL42:AM43"/>
    <mergeCell ref="AN42:AO43"/>
    <mergeCell ref="G44:K45"/>
    <mergeCell ref="L44:AO45"/>
    <mergeCell ref="Z42:AA43"/>
    <mergeCell ref="AB42:AC43"/>
    <mergeCell ref="AD42:AE43"/>
    <mergeCell ref="AF42:AG43"/>
    <mergeCell ref="AH42:AI43"/>
    <mergeCell ref="AJ42:AK43"/>
    <mergeCell ref="AO39:AQ39"/>
    <mergeCell ref="Z38:AN39"/>
    <mergeCell ref="AO38:AQ38"/>
    <mergeCell ref="Z40:AC41"/>
    <mergeCell ref="AD40:AZ41"/>
    <mergeCell ref="B42:F45"/>
    <mergeCell ref="G42:K43"/>
    <mergeCell ref="L42:M43"/>
    <mergeCell ref="N42:O43"/>
    <mergeCell ref="P42:Q43"/>
    <mergeCell ref="R42:S43"/>
    <mergeCell ref="T42:U43"/>
    <mergeCell ref="V42:Y43"/>
    <mergeCell ref="B37:F41"/>
    <mergeCell ref="G37:Y37"/>
    <mergeCell ref="W39:Y39"/>
    <mergeCell ref="G40:K41"/>
    <mergeCell ref="L40:M41"/>
    <mergeCell ref="N40:O41"/>
    <mergeCell ref="P40:Q41"/>
    <mergeCell ref="R40:S41"/>
    <mergeCell ref="T40:U41"/>
    <mergeCell ref="V40:W41"/>
    <mergeCell ref="X40:Y41"/>
    <mergeCell ref="G38:S39"/>
    <mergeCell ref="T38:V38"/>
    <mergeCell ref="W38:Y38"/>
    <mergeCell ref="T39:V39"/>
    <mergeCell ref="B30:G30"/>
    <mergeCell ref="H30:T30"/>
    <mergeCell ref="U30:AA30"/>
    <mergeCell ref="AB30:BA30"/>
    <mergeCell ref="B34:C34"/>
    <mergeCell ref="D34:BA34"/>
    <mergeCell ref="AZ25:BA25"/>
    <mergeCell ref="B26:G26"/>
    <mergeCell ref="H26:T26"/>
    <mergeCell ref="U26:AA26"/>
    <mergeCell ref="AB26:BA26"/>
    <mergeCell ref="B27:G27"/>
    <mergeCell ref="H27:T27"/>
    <mergeCell ref="U27:AA27"/>
    <mergeCell ref="AB27:BA27"/>
    <mergeCell ref="AN25:AO25"/>
    <mergeCell ref="AP25:AQ25"/>
    <mergeCell ref="AR25:AS25"/>
    <mergeCell ref="AT25:AU25"/>
    <mergeCell ref="AV25:AW25"/>
    <mergeCell ref="AX25:AY25"/>
    <mergeCell ref="AB25:AC25"/>
    <mergeCell ref="AD25:AE25"/>
    <mergeCell ref="AF25:AG25"/>
    <mergeCell ref="AH25:AI25"/>
    <mergeCell ref="AJ25:AK25"/>
    <mergeCell ref="AL25:AM25"/>
    <mergeCell ref="B24:G24"/>
    <mergeCell ref="H24:T24"/>
    <mergeCell ref="U24:AA24"/>
    <mergeCell ref="AB24:BA24"/>
    <mergeCell ref="B25:G25"/>
    <mergeCell ref="H25:I25"/>
    <mergeCell ref="J25:K25"/>
    <mergeCell ref="L25:P25"/>
    <mergeCell ref="Q25:S25"/>
    <mergeCell ref="U25:AA25"/>
    <mergeCell ref="B22:G23"/>
    <mergeCell ref="H22:T23"/>
    <mergeCell ref="U22:AA22"/>
    <mergeCell ref="AB22:BA22"/>
    <mergeCell ref="U23:AA23"/>
    <mergeCell ref="AB23:BA23"/>
    <mergeCell ref="AZ16:BA16"/>
    <mergeCell ref="B19:G19"/>
    <mergeCell ref="I19:K19"/>
    <mergeCell ref="M19:P19"/>
    <mergeCell ref="Q19:BA19"/>
    <mergeCell ref="B20:G20"/>
    <mergeCell ref="H20:BA20"/>
    <mergeCell ref="Z16:AA16"/>
    <mergeCell ref="AB16:AE16"/>
    <mergeCell ref="AF16:AL16"/>
    <mergeCell ref="AM16:AN16"/>
    <mergeCell ref="AO16:AR16"/>
    <mergeCell ref="AS16:AY16"/>
    <mergeCell ref="B16:E16"/>
    <mergeCell ref="F16:L16"/>
    <mergeCell ref="M16:N16"/>
    <mergeCell ref="O16:R16"/>
    <mergeCell ref="S16:Y16"/>
    <mergeCell ref="AP5:AR5"/>
    <mergeCell ref="AU5:AW5"/>
    <mergeCell ref="B12:G12"/>
    <mergeCell ref="H12:U12"/>
    <mergeCell ref="V12:W12"/>
    <mergeCell ref="B15:L15"/>
    <mergeCell ref="M15:R15"/>
    <mergeCell ref="AH2:AQ2"/>
    <mergeCell ref="B21:G21"/>
    <mergeCell ref="H21:BA21"/>
    <mergeCell ref="AS2:AU2"/>
    <mergeCell ref="BA2:BC2"/>
    <mergeCell ref="A3:BA3"/>
    <mergeCell ref="AG5:AM5"/>
    <mergeCell ref="AN5:AO5"/>
    <mergeCell ref="S15:BA15"/>
    <mergeCell ref="X12:BA12"/>
  </mergeCells>
  <phoneticPr fontId="1"/>
  <conditionalFormatting sqref="AS16:AY16">
    <cfRule type="containsErrors" dxfId="3" priority="2">
      <formula>ISERROR(AS16)</formula>
    </cfRule>
    <cfRule type="containsErrors" dxfId="2" priority="3">
      <formula>ISERROR(AS16)</formula>
    </cfRule>
    <cfRule type="containsErrors" dxfId="1" priority="4">
      <formula>ISERROR(AS16)</formula>
    </cfRule>
  </conditionalFormatting>
  <conditionalFormatting sqref="H12:U12">
    <cfRule type="containsErrors" dxfId="0" priority="1">
      <formula>ISERROR(H12)</formula>
    </cfRule>
  </conditionalFormatting>
  <dataValidations count="2">
    <dataValidation type="list" allowBlank="1" showInputMessage="1" showErrorMessage="1" sqref="B34:C34">
      <formula1>"　,✔"</formula1>
    </dataValidation>
    <dataValidation imeMode="off" allowBlank="1" showInputMessage="1" showErrorMessage="1" sqref="AC4:AN4 BA2:BC2 AS2:AY2"/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80" firstPageNumber="49" fitToHeight="0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46</xdr:col>
                    <xdr:colOff>66675</xdr:colOff>
                    <xdr:row>36</xdr:row>
                    <xdr:rowOff>76200</xdr:rowOff>
                  </from>
                  <to>
                    <xdr:col>50</xdr:col>
                    <xdr:colOff>57150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46</xdr:col>
                    <xdr:colOff>76200</xdr:colOff>
                    <xdr:row>37</xdr:row>
                    <xdr:rowOff>123825</xdr:rowOff>
                  </from>
                  <to>
                    <xdr:col>50</xdr:col>
                    <xdr:colOff>19050</xdr:colOff>
                    <xdr:row>38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22"/>
  <sheetViews>
    <sheetView workbookViewId="0">
      <selection sqref="A1:A22"/>
    </sheetView>
  </sheetViews>
  <sheetFormatPr defaultRowHeight="18.75" x14ac:dyDescent="0.4"/>
  <cols>
    <col min="1" max="1" width="11" bestFit="1" customWidth="1"/>
  </cols>
  <sheetData>
    <row r="1" spans="1:1" x14ac:dyDescent="0.4">
      <c r="A1" s="1" t="s">
        <v>9</v>
      </c>
    </row>
    <row r="2" spans="1:1" x14ac:dyDescent="0.4">
      <c r="A2" s="2" t="s">
        <v>33</v>
      </c>
    </row>
    <row r="3" spans="1:1" x14ac:dyDescent="0.4">
      <c r="A3" s="2" t="s">
        <v>34</v>
      </c>
    </row>
    <row r="4" spans="1:1" x14ac:dyDescent="0.4">
      <c r="A4" s="2" t="s">
        <v>35</v>
      </c>
    </row>
    <row r="5" spans="1:1" x14ac:dyDescent="0.4">
      <c r="A5" s="2" t="s">
        <v>36</v>
      </c>
    </row>
    <row r="6" spans="1:1" x14ac:dyDescent="0.4">
      <c r="A6" s="2" t="s">
        <v>37</v>
      </c>
    </row>
    <row r="7" spans="1:1" x14ac:dyDescent="0.4">
      <c r="A7" s="2" t="s">
        <v>38</v>
      </c>
    </row>
    <row r="8" spans="1:1" x14ac:dyDescent="0.4">
      <c r="A8" s="2" t="s">
        <v>39</v>
      </c>
    </row>
    <row r="9" spans="1:1" x14ac:dyDescent="0.4">
      <c r="A9" s="2" t="s">
        <v>40</v>
      </c>
    </row>
    <row r="10" spans="1:1" x14ac:dyDescent="0.4">
      <c r="A10" s="2" t="s">
        <v>41</v>
      </c>
    </row>
    <row r="11" spans="1:1" x14ac:dyDescent="0.4">
      <c r="A11" s="2" t="s">
        <v>42</v>
      </c>
    </row>
    <row r="12" spans="1:1" x14ac:dyDescent="0.4">
      <c r="A12" s="2" t="s">
        <v>43</v>
      </c>
    </row>
    <row r="13" spans="1:1" x14ac:dyDescent="0.4">
      <c r="A13" s="2" t="s">
        <v>44</v>
      </c>
    </row>
    <row r="14" spans="1:1" x14ac:dyDescent="0.4">
      <c r="A14" s="2" t="s">
        <v>45</v>
      </c>
    </row>
    <row r="15" spans="1:1" x14ac:dyDescent="0.4">
      <c r="A15" s="2" t="s">
        <v>46</v>
      </c>
    </row>
    <row r="16" spans="1:1" x14ac:dyDescent="0.4">
      <c r="A16" s="2" t="s">
        <v>47</v>
      </c>
    </row>
    <row r="17" spans="1:1" x14ac:dyDescent="0.4">
      <c r="A17" s="2" t="s">
        <v>48</v>
      </c>
    </row>
    <row r="18" spans="1:1" x14ac:dyDescent="0.4">
      <c r="A18" s="2" t="s">
        <v>49</v>
      </c>
    </row>
    <row r="19" spans="1:1" x14ac:dyDescent="0.4">
      <c r="A19" s="2" t="s">
        <v>50</v>
      </c>
    </row>
    <row r="20" spans="1:1" x14ac:dyDescent="0.4">
      <c r="A20" s="2" t="s">
        <v>51</v>
      </c>
    </row>
    <row r="21" spans="1:1" x14ac:dyDescent="0.4">
      <c r="A21" s="2" t="s">
        <v>52</v>
      </c>
    </row>
    <row r="22" spans="1:1" x14ac:dyDescent="0.4">
      <c r="A22" s="2" t="s">
        <v>53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申請書</vt:lpstr>
      <vt:lpstr>計算シート</vt:lpstr>
      <vt:lpstr>kg換算シート</vt:lpstr>
      <vt:lpstr>６か月分計算用</vt:lpstr>
      <vt:lpstr>記入例</vt:lpstr>
      <vt:lpstr>主たる業種</vt:lpstr>
      <vt:lpstr>'６か月分計算用'!Print_Area</vt:lpstr>
      <vt:lpstr>kg換算シート!Print_Area</vt:lpstr>
      <vt:lpstr>記入例!Print_Area</vt:lpstr>
      <vt:lpstr>計算シート!Print_Area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永廣　有紗</cp:lastModifiedBy>
  <cp:lastPrinted>2025-08-26T04:59:26Z</cp:lastPrinted>
  <dcterms:created xsi:type="dcterms:W3CDTF">2021-07-28T06:14:09Z</dcterms:created>
  <dcterms:modified xsi:type="dcterms:W3CDTF">2025-10-16T06:04:30Z</dcterms:modified>
</cp:coreProperties>
</file>