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商工\□【商工課書庫】共有フォルダ$\□書庫【商政係】\◆中心市街地活性化\00商業会議所記念館\01_使用申請（議場）\■申請書・許可書\"/>
    </mc:Choice>
  </mc:AlternateContent>
  <bookViews>
    <workbookView xWindow="0" yWindow="0" windowWidth="16185" windowHeight="10470"/>
  </bookViews>
  <sheets>
    <sheet name="申請書" sheetId="1" r:id="rId1"/>
  </sheets>
  <definedNames>
    <definedName name="_xlnm.Print_Area" localSheetId="0">申請書!$A$1:$AV$59</definedName>
  </definedNames>
  <calcPr calcId="162913"/>
</workbook>
</file>

<file path=xl/calcChain.xml><?xml version="1.0" encoding="utf-8"?>
<calcChain xmlns="http://schemas.openxmlformats.org/spreadsheetml/2006/main">
  <c r="O57" i="1" l="1"/>
  <c r="T57" i="1" l="1"/>
  <c r="I57" i="1"/>
  <c r="Y57" i="1" s="1"/>
  <c r="T55" i="1"/>
  <c r="O55" i="1"/>
  <c r="I55" i="1"/>
  <c r="T53" i="1"/>
  <c r="O53" i="1"/>
  <c r="Y53" i="1" s="1"/>
  <c r="I53" i="1"/>
  <c r="Y55" i="1" l="1"/>
  <c r="T51" i="1"/>
  <c r="O51" i="1"/>
  <c r="I51" i="1" l="1"/>
  <c r="Y51" i="1" s="1"/>
  <c r="AK51" i="1" s="1"/>
  <c r="AK55" i="1" s="1"/>
  <c r="AQ40" i="1"/>
  <c r="AQ39" i="1"/>
</calcChain>
</file>

<file path=xl/sharedStrings.xml><?xml version="1.0" encoding="utf-8"?>
<sst xmlns="http://schemas.openxmlformats.org/spreadsheetml/2006/main" count="76" uniqueCount="69">
  <si>
    <t>様式第1号　(第4条関係)</t>
    <rPh sb="0" eb="2">
      <t>ヨウシキ</t>
    </rPh>
    <rPh sb="2" eb="3">
      <t>ダイ</t>
    </rPh>
    <rPh sb="4" eb="5">
      <t>ゴウ</t>
    </rPh>
    <rPh sb="7" eb="8">
      <t>ダイ</t>
    </rPh>
    <rPh sb="9" eb="10">
      <t>ジョウ</t>
    </rPh>
    <rPh sb="10" eb="12">
      <t>カンケイ</t>
    </rPh>
    <phoneticPr fontId="2"/>
  </si>
  <si>
    <t>係</t>
    <rPh sb="0" eb="1">
      <t>カカ</t>
    </rPh>
    <phoneticPr fontId="2"/>
  </si>
  <si>
    <t>係　長</t>
    <rPh sb="0" eb="1">
      <t>カカリ</t>
    </rPh>
    <rPh sb="2" eb="3">
      <t>チョウ</t>
    </rPh>
    <phoneticPr fontId="2"/>
  </si>
  <si>
    <t>課　長</t>
    <rPh sb="0" eb="1">
      <t>カ</t>
    </rPh>
    <rPh sb="2" eb="3">
      <t>チョウ</t>
    </rPh>
    <phoneticPr fontId="2"/>
  </si>
  <si>
    <t>尾道商業会議所記念館</t>
    <phoneticPr fontId="2"/>
  </si>
  <si>
    <t>(　</t>
    <phoneticPr fontId="2"/>
  </si>
  <si>
    <t>　</t>
  </si>
  <si>
    <t>使用・</t>
    <phoneticPr fontId="2"/>
  </si>
  <si>
    <t>　</t>
    <phoneticPr fontId="2"/>
  </si>
  <si>
    <t>使用変更・</t>
    <phoneticPr fontId="2"/>
  </si>
  <si>
    <t>使用料減免)　許可申請書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</si>
  <si>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</si>
  <si>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</si>
  <si>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</si>
  <si>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尾　道　市　長　様</t>
    <rPh sb="0" eb="1">
      <t>オ</t>
    </rPh>
    <rPh sb="2" eb="3">
      <t>ミチ</t>
    </rPh>
    <rPh sb="4" eb="5">
      <t>シ</t>
    </rPh>
    <rPh sb="6" eb="7">
      <t>チョウ</t>
    </rPh>
    <rPh sb="8" eb="9">
      <t>サマ</t>
    </rPh>
    <phoneticPr fontId="2"/>
  </si>
  <si>
    <t>次のとおり</t>
    <rPh sb="0" eb="1">
      <t>ツギ</t>
    </rPh>
    <phoneticPr fontId="2"/>
  </si>
  <si>
    <t>(　</t>
    <phoneticPr fontId="2"/>
  </si>
  <si>
    <t>使用・　</t>
    <phoneticPr fontId="2"/>
  </si>
  <si>
    <t>使用変更・　</t>
    <phoneticPr fontId="2"/>
  </si>
  <si>
    <t>使用料減免)　したいので、申請します。</t>
    <phoneticPr fontId="2"/>
  </si>
  <si>
    <t>　なお使用に当たっては、使用条件を守ります。</t>
    <rPh sb="4" eb="5">
      <t>ヨウ</t>
    </rPh>
    <rPh sb="6" eb="7">
      <t>ア</t>
    </rPh>
    <rPh sb="12" eb="14">
      <t>シヨウ</t>
    </rPh>
    <rPh sb="14" eb="16">
      <t>ジョウケン</t>
    </rPh>
    <rPh sb="17" eb="18">
      <t>マモ</t>
    </rPh>
    <phoneticPr fontId="2"/>
  </si>
  <si>
    <t>申請者住所</t>
    <rPh sb="0" eb="3">
      <t>シンセイシャ</t>
    </rPh>
    <rPh sb="3" eb="5">
      <t>ジュウショ</t>
    </rPh>
    <phoneticPr fontId="2"/>
  </si>
  <si>
    <t>団　体　名</t>
    <rPh sb="0" eb="1">
      <t>ダン</t>
    </rPh>
    <rPh sb="2" eb="3">
      <t>カラダ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</si>
  <si>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</si>
  <si>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TEL</t>
    <phoneticPr fontId="2"/>
  </si>
  <si>
    <t>使用責任者名</t>
    <rPh sb="0" eb="2">
      <t>シヨウ</t>
    </rPh>
    <rPh sb="2" eb="5">
      <t>セキニンシャ</t>
    </rPh>
    <rPh sb="5" eb="6">
      <t>メイ</t>
    </rPh>
    <phoneticPr fontId="2"/>
  </si>
  <si>
    <t>使用日時</t>
    <rPh sb="0" eb="2">
      <t>シヨウ</t>
    </rPh>
    <rPh sb="2" eb="4">
      <t>ニチジ</t>
    </rPh>
    <phoneticPr fontId="2"/>
  </si>
  <si>
    <t>月</t>
    <rPh sb="0" eb="1">
      <t>ガツ</t>
    </rPh>
    <phoneticPr fontId="2"/>
  </si>
  <si>
    <t>時</t>
    <rPh sb="0" eb="1">
      <t>ジ</t>
    </rPh>
    <phoneticPr fontId="2"/>
  </si>
  <si>
    <t>から</t>
    <phoneticPr fontId="2"/>
  </si>
  <si>
    <t>時まで</t>
    <rPh sb="0" eb="1">
      <t>ジ</t>
    </rPh>
    <phoneticPr fontId="2"/>
  </si>
  <si>
    <t>行事の名称</t>
    <rPh sb="0" eb="2">
      <t>ギョウジ</t>
    </rPh>
    <rPh sb="3" eb="5">
      <t>メイショウ</t>
    </rPh>
    <phoneticPr fontId="2"/>
  </si>
  <si>
    <t>行事の内容</t>
    <rPh sb="0" eb="2">
      <t>ギョウジ</t>
    </rPh>
    <rPh sb="3" eb="5">
      <t>ナイヨウ</t>
    </rPh>
    <phoneticPr fontId="2"/>
  </si>
  <si>
    <t>入場予定者数</t>
    <rPh sb="0" eb="2">
      <t>ニュウジョウ</t>
    </rPh>
    <rPh sb="2" eb="5">
      <t>ヨテイシャ</t>
    </rPh>
    <rPh sb="5" eb="6">
      <t>スウ</t>
    </rPh>
    <phoneticPr fontId="2"/>
  </si>
  <si>
    <t>入場料の徴収</t>
    <rPh sb="0" eb="3">
      <t>ニュウジョウリョウ</t>
    </rPh>
    <rPh sb="4" eb="6">
      <t>チョウシュウ</t>
    </rPh>
    <phoneticPr fontId="2"/>
  </si>
  <si>
    <t>開 始 時 間</t>
    <rPh sb="0" eb="1">
      <t>カイ</t>
    </rPh>
    <rPh sb="2" eb="3">
      <t>ハジメ</t>
    </rPh>
    <rPh sb="4" eb="5">
      <t>トキ</t>
    </rPh>
    <rPh sb="6" eb="7">
      <t>マ</t>
    </rPh>
    <phoneticPr fontId="2"/>
  </si>
  <si>
    <t>終 了 時 間</t>
    <rPh sb="0" eb="1">
      <t>オワ</t>
    </rPh>
    <rPh sb="2" eb="3">
      <t>リョウ</t>
    </rPh>
    <rPh sb="4" eb="5">
      <t>トキ</t>
    </rPh>
    <rPh sb="6" eb="7">
      <t>マ</t>
    </rPh>
    <phoneticPr fontId="2"/>
  </si>
  <si>
    <t>備品等</t>
    <rPh sb="0" eb="2">
      <t>ビヒン</t>
    </rPh>
    <rPh sb="2" eb="3">
      <t>ナド</t>
    </rPh>
    <phoneticPr fontId="2"/>
  </si>
  <si>
    <t>　音響設備（マイク2本含）</t>
    <rPh sb="1" eb="3">
      <t>オンキョウ</t>
    </rPh>
    <rPh sb="3" eb="5">
      <t>セツビ</t>
    </rPh>
    <rPh sb="10" eb="11">
      <t>ホン</t>
    </rPh>
    <rPh sb="11" eb="12">
      <t>フク</t>
    </rPh>
    <phoneticPr fontId="2"/>
  </si>
  <si>
    <r>
      <t>　</t>
    </r>
    <r>
      <rPr>
        <sz val="11"/>
        <rFont val="ＭＳ 明朝"/>
        <family val="1"/>
        <charset val="128"/>
      </rPr>
      <t>追加マイク</t>
    </r>
    <r>
      <rPr>
        <sz val="9"/>
        <rFont val="ＭＳ 明朝"/>
        <family val="1"/>
        <charset val="128"/>
      </rPr>
      <t>（3本以上使用する場合）</t>
    </r>
    <rPh sb="1" eb="3">
      <t>ツイカ</t>
    </rPh>
    <rPh sb="8" eb="9">
      <t>ホン</t>
    </rPh>
    <rPh sb="9" eb="11">
      <t>イジョウ</t>
    </rPh>
    <rPh sb="11" eb="13">
      <t>シヨウ</t>
    </rPh>
    <rPh sb="15" eb="17">
      <t>バアイ</t>
    </rPh>
    <phoneticPr fontId="2"/>
  </si>
  <si>
    <t>本</t>
    <rPh sb="0" eb="1">
      <t>ホン</t>
    </rPh>
    <phoneticPr fontId="2"/>
  </si>
  <si>
    <t>　冷暖房</t>
    <rPh sb="1" eb="4">
      <t>レイダンボウ</t>
    </rPh>
    <phoneticPr fontId="2"/>
  </si>
  <si>
    <t>　スクリーン</t>
    <phoneticPr fontId="2"/>
  </si>
  <si>
    <t>減免理由</t>
    <rPh sb="0" eb="2">
      <t>ゲンメン</t>
    </rPh>
    <rPh sb="2" eb="4">
      <t>リユウ</t>
    </rPh>
    <phoneticPr fontId="2"/>
  </si>
  <si>
    <r>
      <t xml:space="preserve">使用区分
</t>
    </r>
    <r>
      <rPr>
        <sz val="8"/>
        <rFont val="ＭＳ 明朝"/>
        <family val="1"/>
        <charset val="128"/>
      </rPr>
      <t>（該当区分に○）</t>
    </r>
    <rPh sb="0" eb="2">
      <t>シヨウ</t>
    </rPh>
    <rPh sb="2" eb="4">
      <t>クブン</t>
    </rPh>
    <rPh sb="6" eb="8">
      <t>ガイトウ</t>
    </rPh>
    <rPh sb="8" eb="10">
      <t>クブン</t>
    </rPh>
    <phoneticPr fontId="2"/>
  </si>
  <si>
    <t>小　計</t>
    <rPh sb="0" eb="1">
      <t>ショウ</t>
    </rPh>
    <rPh sb="2" eb="3">
      <t>ケイ</t>
    </rPh>
    <phoneticPr fontId="2"/>
  </si>
  <si>
    <t>（10時～12時）</t>
    <phoneticPr fontId="2"/>
  </si>
  <si>
    <t>（12時～17時）</t>
    <phoneticPr fontId="2"/>
  </si>
  <si>
    <t>（17時～21時）</t>
    <phoneticPr fontId="2"/>
  </si>
  <si>
    <t>議場使用料</t>
    <rPh sb="0" eb="2">
      <t>ギジョウ</t>
    </rPh>
    <rPh sb="2" eb="5">
      <t>シヨウリョウ</t>
    </rPh>
    <phoneticPr fontId="2"/>
  </si>
  <si>
    <t>計</t>
    <rPh sb="0" eb="1">
      <t>ケイ</t>
    </rPh>
    <phoneticPr fontId="2"/>
  </si>
  <si>
    <t>円</t>
    <rPh sb="0" eb="1">
      <t>エン</t>
    </rPh>
    <phoneticPr fontId="2"/>
  </si>
  <si>
    <t>音響使用料</t>
    <rPh sb="0" eb="2">
      <t>オンキョウ</t>
    </rPh>
    <rPh sb="2" eb="5">
      <t>シヨウリョウ</t>
    </rPh>
    <phoneticPr fontId="2"/>
  </si>
  <si>
    <t>減免率</t>
    <rPh sb="0" eb="2">
      <t>ゲンメン</t>
    </rPh>
    <rPh sb="2" eb="3">
      <t>リツ</t>
    </rPh>
    <phoneticPr fontId="2"/>
  </si>
  <si>
    <t>％</t>
    <phoneticPr fontId="2"/>
  </si>
  <si>
    <t>追加マイク</t>
    <rPh sb="0" eb="2">
      <t>ツイカ</t>
    </rPh>
    <phoneticPr fontId="2"/>
  </si>
  <si>
    <t>合　計</t>
    <rPh sb="0" eb="1">
      <t>ア</t>
    </rPh>
    <rPh sb="2" eb="3">
      <t>ケイ</t>
    </rPh>
    <phoneticPr fontId="2"/>
  </si>
  <si>
    <t>冷暖房使用料</t>
    <rPh sb="0" eb="3">
      <t>レイダンボウ</t>
    </rPh>
    <rPh sb="3" eb="6">
      <t>シヨウリョウ</t>
    </rPh>
    <phoneticPr fontId="2"/>
  </si>
  <si>
    <t>○</t>
  </si>
  <si>
    <t>　使　用　料</t>
    <rPh sb="1" eb="2">
      <t>ツカ</t>
    </rPh>
    <rPh sb="3" eb="4">
      <t>ヨウ</t>
    </rPh>
    <rPh sb="5" eb="6">
      <t>リョウ</t>
    </rPh>
    <phoneticPr fontId="2"/>
  </si>
  <si>
    <t>※太枠内のみご記入ください</t>
    <rPh sb="1" eb="3">
      <t>フトワク</t>
    </rPh>
    <rPh sb="3" eb="4">
      <t>ナイ</t>
    </rPh>
    <rPh sb="7" eb="9">
      <t>キニュウ</t>
    </rPh>
    <phoneticPr fontId="2"/>
  </si>
  <si>
    <t>令和</t>
    <rPh sb="0" eb="2">
      <t>レイワ</t>
    </rPh>
    <phoneticPr fontId="2"/>
  </si>
  <si>
    <t>午前</t>
  </si>
  <si>
    <t>午後</t>
  </si>
  <si>
    <t>夜間</t>
  </si>
  <si>
    <t>　</t>
    <phoneticPr fontId="2"/>
  </si>
  <si>
    <t>No.</t>
    <phoneticPr fontId="2"/>
  </si>
  <si>
    <t>人</t>
    <rPh sb="0" eb="1">
      <t>ニン</t>
    </rPh>
    <phoneticPr fontId="2"/>
  </si>
  <si>
    <t>時</t>
    <rPh sb="0" eb="1">
      <t>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</si>
</sst>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);[Red]\(0\)"/>
    <numFmt numFmtId="177" formatCode="#,##0_ "/>
    <numFmt numFmtId="178" formatCode="&quot;No.   &quot;#"/>
    <numFmt numFmtId="179" formatCode="&quot;（&quot;@&quot;）&quot;"/>
    <numFmt numFmtId="180" formatCode="0&quot;　人&quot;"/>
  </numFmts>
  <fonts count="1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i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3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/>
    <xf numFmtId="0" fontId="1" fillId="0" borderId="16" xfId="0" applyFont="1" applyFill="1" applyBorder="1"/>
    <xf numFmtId="0" fontId="1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" fillId="0" borderId="17" xfId="0" applyFont="1" applyFill="1" applyBorder="1"/>
    <xf numFmtId="0" fontId="8" fillId="0" borderId="0" xfId="0" applyFont="1" applyFill="1" applyBorder="1"/>
    <xf numFmtId="176" fontId="8" fillId="0" borderId="0" xfId="0" applyNumberFormat="1" applyFont="1" applyFill="1" applyBorder="1"/>
    <xf numFmtId="176" fontId="1" fillId="0" borderId="0" xfId="0" applyNumberFormat="1" applyFont="1"/>
    <xf numFmtId="0" fontId="8" fillId="0" borderId="17" xfId="0" applyFont="1" applyFill="1" applyBorder="1"/>
    <xf numFmtId="0" fontId="3" fillId="0" borderId="16" xfId="0" applyFont="1" applyFill="1" applyBorder="1"/>
    <xf numFmtId="0" fontId="8" fillId="0" borderId="0" xfId="0" applyFont="1" applyFill="1" applyBorder="1" applyAlignment="1"/>
    <xf numFmtId="0" fontId="3" fillId="0" borderId="18" xfId="0" applyFont="1" applyFill="1" applyBorder="1"/>
    <xf numFmtId="0" fontId="8" fillId="0" borderId="7" xfId="0" applyFont="1" applyFill="1" applyBorder="1"/>
    <xf numFmtId="0" fontId="8" fillId="0" borderId="19" xfId="0" applyFont="1" applyFill="1" applyBorder="1"/>
    <xf numFmtId="0" fontId="1" fillId="0" borderId="0" xfId="0" applyFont="1" applyBorder="1"/>
    <xf numFmtId="0" fontId="3" fillId="0" borderId="7" xfId="0" applyFont="1" applyFill="1" applyBorder="1"/>
    <xf numFmtId="0" fontId="3" fillId="0" borderId="19" xfId="0" applyFont="1" applyFill="1" applyBorder="1"/>
    <xf numFmtId="0" fontId="3" fillId="0" borderId="0" xfId="0" applyFont="1" applyFill="1" applyBorder="1"/>
    <xf numFmtId="0" fontId="3" fillId="0" borderId="17" xfId="0" applyFont="1" applyFill="1" applyBorder="1"/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horizontal="right"/>
    </xf>
    <xf numFmtId="0" fontId="11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/>
    <xf numFmtId="0" fontId="6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shrinkToFit="1"/>
    </xf>
    <xf numFmtId="0" fontId="1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shrinkToFit="1"/>
    </xf>
    <xf numFmtId="0" fontId="13" fillId="3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1" fillId="0" borderId="6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/>
    <xf numFmtId="178" fontId="4" fillId="0" borderId="7" xfId="0" applyNumberFormat="1" applyFont="1" applyFill="1" applyBorder="1" applyAlignment="1"/>
    <xf numFmtId="176" fontId="8" fillId="3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80" fontId="3" fillId="2" borderId="5" xfId="0" applyNumberFormat="1" applyFont="1" applyFill="1" applyBorder="1" applyAlignment="1">
      <alignment vertical="center"/>
    </xf>
    <xf numFmtId="180" fontId="3" fillId="2" borderId="22" xfId="0" applyNumberFormat="1" applyFont="1" applyFill="1" applyBorder="1" applyAlignment="1">
      <alignment vertical="center"/>
    </xf>
    <xf numFmtId="180" fontId="3" fillId="2" borderId="7" xfId="0" applyNumberFormat="1" applyFont="1" applyFill="1" applyBorder="1" applyAlignment="1">
      <alignment vertical="center"/>
    </xf>
    <xf numFmtId="180" fontId="3" fillId="2" borderId="19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vertical="center"/>
    </xf>
    <xf numFmtId="0" fontId="3" fillId="2" borderId="22" xfId="0" applyNumberFormat="1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177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7" fontId="3" fillId="0" borderId="23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177" fontId="3" fillId="0" borderId="21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right" vertical="center" wrapText="1" indent="1"/>
    </xf>
    <xf numFmtId="177" fontId="3" fillId="0" borderId="5" xfId="0" applyNumberFormat="1" applyFont="1" applyFill="1" applyBorder="1" applyAlignment="1">
      <alignment horizontal="right" vertical="center" wrapText="1" indent="1"/>
    </xf>
    <xf numFmtId="177" fontId="3" fillId="0" borderId="6" xfId="0" applyNumberFormat="1" applyFont="1" applyFill="1" applyBorder="1" applyAlignment="1">
      <alignment horizontal="right" vertical="center" wrapText="1" indent="1"/>
    </xf>
    <xf numFmtId="177" fontId="3" fillId="0" borderId="23" xfId="0" applyNumberFormat="1" applyFont="1" applyFill="1" applyBorder="1" applyAlignment="1">
      <alignment horizontal="right" vertical="center" wrapText="1" indent="1"/>
    </xf>
    <xf numFmtId="177" fontId="3" fillId="0" borderId="7" xfId="0" applyNumberFormat="1" applyFont="1" applyFill="1" applyBorder="1" applyAlignment="1">
      <alignment horizontal="right" vertical="center" wrapText="1" indent="1"/>
    </xf>
    <xf numFmtId="177" fontId="3" fillId="0" borderId="21" xfId="0" applyNumberFormat="1" applyFont="1" applyFill="1" applyBorder="1" applyAlignment="1">
      <alignment horizontal="right" vertical="center" wrapText="1" indent="1"/>
    </xf>
    <xf numFmtId="177" fontId="3" fillId="0" borderId="4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23" xfId="0" applyNumberFormat="1" applyFont="1" applyBorder="1" applyAlignment="1">
      <alignment horizontal="right" vertical="center"/>
    </xf>
    <xf numFmtId="177" fontId="3" fillId="0" borderId="7" xfId="0" applyNumberFormat="1" applyFont="1" applyBorder="1" applyAlignment="1">
      <alignment horizontal="right" vertical="center"/>
    </xf>
    <xf numFmtId="177" fontId="3" fillId="0" borderId="21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right" vertical="center" wrapText="1"/>
    </xf>
    <xf numFmtId="177" fontId="3" fillId="0" borderId="5" xfId="0" applyNumberFormat="1" applyFont="1" applyFill="1" applyBorder="1" applyAlignment="1">
      <alignment horizontal="right" vertical="center" wrapText="1"/>
    </xf>
    <xf numFmtId="177" fontId="3" fillId="0" borderId="6" xfId="0" applyNumberFormat="1" applyFont="1" applyFill="1" applyBorder="1" applyAlignment="1">
      <alignment horizontal="right" vertical="center" wrapText="1"/>
    </xf>
    <xf numFmtId="177" fontId="3" fillId="0" borderId="23" xfId="0" applyNumberFormat="1" applyFont="1" applyFill="1" applyBorder="1" applyAlignment="1">
      <alignment horizontal="right" vertical="center" wrapText="1"/>
    </xf>
    <xf numFmtId="177" fontId="3" fillId="0" borderId="7" xfId="0" applyNumberFormat="1" applyFont="1" applyFill="1" applyBorder="1" applyAlignment="1">
      <alignment horizontal="right" vertical="center" wrapText="1"/>
    </xf>
    <xf numFmtId="177" fontId="3" fillId="0" borderId="2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12" fillId="0" borderId="2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shrinkToFit="1"/>
    </xf>
    <xf numFmtId="179" fontId="8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8" fontId="4" fillId="0" borderId="0" xfId="0" applyNumberFormat="1" applyFont="1" applyFill="1" applyBorder="1" applyAlignment="1">
      <alignment horizontal="center"/>
    </xf>
    <xf numFmtId="178" fontId="4" fillId="0" borderId="7" xfId="0" applyNumberFormat="1" applyFont="1" applyFill="1" applyBorder="1" applyAlignment="1">
      <alignment horizontal="center"/>
    </xf>
    <xf numFmtId="176" fontId="8" fillId="0" borderId="0" xfId="0" applyNumberFormat="1" applyFont="1" applyFill="1" applyBorder="1" applyAlignment="1">
      <alignment horizontal="center"/>
    </xf>
    <xf numFmtId="176" fontId="8" fillId="0" borderId="17" xfId="0" applyNumberFormat="1" applyFont="1" applyFill="1" applyBorder="1" applyAlignment="1">
      <alignment horizontal="center"/>
    </xf>
    <xf numFmtId="176" fontId="8" fillId="0" borderId="0" xfId="0" applyNumberFormat="1" applyFont="1" applyBorder="1" applyAlignment="1">
      <alignment horizontal="center"/>
    </xf>
    <xf numFmtId="176" fontId="8" fillId="3" borderId="0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9525</xdr:colOff>
      <xdr:row>1</xdr:row>
      <xdr:rowOff>85725</xdr:rowOff>
    </xdr:from>
    <xdr:ext cx="2076338" cy="628650"/>
    <xdr:sp macro="" textlink="">
      <xdr:nvSpPr>
        <xdr:cNvPr id="2" name="テキスト ボックス 1"/>
        <xdr:cNvSpPr txBox="1"/>
      </xdr:nvSpPr>
      <xdr:spPr>
        <a:xfrm>
          <a:off x="1990725" y="190500"/>
          <a:ext cx="2076338" cy="628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黄色の箇所を</a:t>
          </a:r>
          <a:endParaRPr kumimoji="1" lang="en-US" altLang="ja-JP" sz="16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1"/>
  <sheetViews>
    <sheetView tabSelected="1" view="pageBreakPreview" zoomScaleNormal="100" zoomScaleSheetLayoutView="100" workbookViewId="0">
      <selection activeCell="Y10" sqref="Y10"/>
    </sheetView>
  </sheetViews>
  <sheetFormatPr defaultColWidth="1.875" defaultRowHeight="12" x14ac:dyDescent="0.15"/>
  <cols>
    <col min="1" max="4" width="1.875" style="1" customWidth="1"/>
    <col min="5" max="5" width="2.875" style="1" customWidth="1"/>
    <col min="6" max="10" width="1.875" style="1" customWidth="1"/>
    <col min="11" max="11" width="2.5" style="1" customWidth="1"/>
    <col min="12" max="14" width="1.875" style="1" customWidth="1"/>
    <col min="15" max="15" width="2.5" style="1" customWidth="1"/>
    <col min="16" max="17" width="1.875" style="1" customWidth="1"/>
    <col min="18" max="18" width="2.375" style="1" customWidth="1"/>
    <col min="19" max="19" width="3.75" style="1" customWidth="1"/>
    <col min="20" max="20" width="3.125" style="1" customWidth="1"/>
    <col min="21" max="21" width="1.875" style="1" hidden="1" customWidth="1"/>
    <col min="22" max="22" width="4.25" style="1" customWidth="1"/>
    <col min="23" max="23" width="2.375" style="1" customWidth="1"/>
    <col min="24" max="24" width="2.875" style="1" customWidth="1"/>
    <col min="25" max="25" width="3.625" style="1" customWidth="1"/>
    <col min="26" max="30" width="1.875" style="1" customWidth="1"/>
    <col min="31" max="31" width="3.625" style="1" customWidth="1"/>
    <col min="32" max="33" width="1.875" style="1" customWidth="1"/>
    <col min="34" max="34" width="3.5" style="1" customWidth="1"/>
    <col min="35" max="35" width="5.375" style="1" customWidth="1"/>
    <col min="36" max="38" width="1.875" style="1" customWidth="1"/>
    <col min="39" max="39" width="2.875" style="1" customWidth="1"/>
    <col min="40" max="41" width="1.875" style="1" customWidth="1"/>
    <col min="42" max="42" width="2.625" style="1" customWidth="1"/>
    <col min="43" max="45" width="1.875" style="1" customWidth="1"/>
    <col min="46" max="46" width="2.625" style="1" customWidth="1"/>
    <col min="47" max="47" width="3.25" style="1" customWidth="1"/>
    <col min="48" max="48" width="2.625" style="1" customWidth="1"/>
    <col min="49" max="67" width="1.875" style="1" customWidth="1"/>
    <col min="68" max="68" width="5.125" style="1" customWidth="1"/>
    <col min="69" max="77" width="1.875" style="1" customWidth="1"/>
    <col min="78" max="78" width="5.125" style="1" customWidth="1"/>
    <col min="79" max="16384" width="1.875" style="1"/>
  </cols>
  <sheetData>
    <row r="1" spans="2:61" ht="8.25" customHeight="1" x14ac:dyDescent="0.15"/>
    <row r="2" spans="2:61" ht="18" customHeight="1" x14ac:dyDescent="0.15">
      <c r="B2" s="2" t="s">
        <v>0</v>
      </c>
      <c r="V2" s="174" t="s">
        <v>1</v>
      </c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6"/>
      <c r="AI2" s="174" t="s">
        <v>2</v>
      </c>
      <c r="AJ2" s="175"/>
      <c r="AK2" s="175"/>
      <c r="AL2" s="175"/>
      <c r="AM2" s="175"/>
      <c r="AN2" s="175"/>
      <c r="AO2" s="176"/>
      <c r="AP2" s="174" t="s">
        <v>3</v>
      </c>
      <c r="AQ2" s="175"/>
      <c r="AR2" s="175"/>
      <c r="AS2" s="175"/>
      <c r="AT2" s="175"/>
      <c r="AU2" s="175"/>
      <c r="AV2" s="176"/>
    </row>
    <row r="3" spans="2:61" ht="5.25" customHeight="1" x14ac:dyDescent="0.15">
      <c r="B3" s="186" t="s">
        <v>66</v>
      </c>
      <c r="C3" s="186"/>
      <c r="D3" s="186"/>
      <c r="E3" s="47"/>
      <c r="F3" s="47"/>
      <c r="G3" s="47"/>
      <c r="H3" s="47"/>
      <c r="I3" s="47"/>
      <c r="J3" s="47"/>
      <c r="K3" s="47"/>
      <c r="V3" s="177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9"/>
      <c r="AI3" s="177"/>
      <c r="AJ3" s="178"/>
      <c r="AK3" s="178"/>
      <c r="AL3" s="178"/>
      <c r="AM3" s="178"/>
      <c r="AN3" s="178"/>
      <c r="AO3" s="179"/>
      <c r="AP3" s="178"/>
      <c r="AQ3" s="178"/>
      <c r="AR3" s="178"/>
      <c r="AS3" s="178"/>
      <c r="AT3" s="178"/>
      <c r="AU3" s="178"/>
      <c r="AV3" s="179"/>
    </row>
    <row r="4" spans="2:61" ht="12" customHeight="1" x14ac:dyDescent="0.15">
      <c r="B4" s="187"/>
      <c r="C4" s="187"/>
      <c r="D4" s="187"/>
      <c r="E4" s="48"/>
      <c r="F4" s="48"/>
      <c r="G4" s="48"/>
      <c r="H4" s="48"/>
      <c r="I4" s="48"/>
      <c r="J4" s="48"/>
      <c r="K4" s="48"/>
      <c r="V4" s="180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81"/>
      <c r="AH4" s="182"/>
      <c r="AI4" s="180"/>
      <c r="AJ4" s="181"/>
      <c r="AK4" s="181"/>
      <c r="AL4" s="181"/>
      <c r="AM4" s="181"/>
      <c r="AN4" s="181"/>
      <c r="AO4" s="182"/>
      <c r="AP4" s="181"/>
      <c r="AQ4" s="181"/>
      <c r="AR4" s="181"/>
      <c r="AS4" s="181"/>
      <c r="AT4" s="181"/>
      <c r="AU4" s="181"/>
      <c r="AV4" s="182"/>
    </row>
    <row r="5" spans="2:61" ht="27.75" customHeight="1" thickBot="1" x14ac:dyDescent="0.2">
      <c r="V5" s="183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5"/>
      <c r="AI5" s="183"/>
      <c r="AJ5" s="184"/>
      <c r="AK5" s="184"/>
      <c r="AL5" s="184"/>
      <c r="AM5" s="184"/>
      <c r="AN5" s="184"/>
      <c r="AO5" s="185"/>
      <c r="AP5" s="184"/>
      <c r="AQ5" s="184"/>
      <c r="AR5" s="184"/>
      <c r="AS5" s="184"/>
      <c r="AT5" s="184"/>
      <c r="AU5" s="184"/>
      <c r="AV5" s="185"/>
    </row>
    <row r="6" spans="2:61" ht="6.75" customHeight="1" x14ac:dyDescent="0.15">
      <c r="B6" s="3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4"/>
      <c r="AV6" s="6"/>
    </row>
    <row r="7" spans="2:61" ht="26.25" customHeight="1" x14ac:dyDescent="0.2">
      <c r="B7" s="7"/>
      <c r="C7" s="8"/>
      <c r="D7" s="9" t="s">
        <v>4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 t="s">
        <v>5</v>
      </c>
      <c r="R7" s="10" t="s">
        <v>6</v>
      </c>
      <c r="S7" s="39" t="s">
        <v>58</v>
      </c>
      <c r="T7" s="9" t="s">
        <v>7</v>
      </c>
      <c r="U7" s="11"/>
      <c r="V7" s="11"/>
      <c r="W7" s="11"/>
      <c r="X7" s="34" t="s">
        <v>8</v>
      </c>
      <c r="Y7" s="9" t="s">
        <v>9</v>
      </c>
      <c r="Z7" s="9"/>
      <c r="AA7" s="9"/>
      <c r="AB7" s="9"/>
      <c r="AC7" s="9"/>
      <c r="AD7" s="9"/>
      <c r="AE7" s="38"/>
      <c r="AF7" s="9" t="s">
        <v>10</v>
      </c>
      <c r="AG7" s="23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12"/>
      <c r="AT7" s="12"/>
      <c r="AU7" s="8"/>
      <c r="AV7" s="13"/>
    </row>
    <row r="8" spans="2:61" ht="9.75" customHeight="1" x14ac:dyDescent="0.15">
      <c r="B8" s="7"/>
      <c r="C8" s="8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8"/>
      <c r="AV8" s="13"/>
    </row>
    <row r="9" spans="2:61" ht="19.5" customHeight="1" x14ac:dyDescent="0.15">
      <c r="B9" s="7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5"/>
      <c r="AC9" s="15"/>
      <c r="AD9" s="15"/>
      <c r="AE9" s="15"/>
      <c r="AF9" s="15"/>
      <c r="AG9" s="50" t="s">
        <v>61</v>
      </c>
      <c r="AH9" s="50"/>
      <c r="AI9" s="49"/>
      <c r="AJ9" s="49"/>
      <c r="AK9" s="190" t="s">
        <v>11</v>
      </c>
      <c r="AL9" s="190"/>
      <c r="AM9" s="191"/>
      <c r="AN9" s="191"/>
      <c r="AO9" s="191"/>
      <c r="AP9" s="190" t="s">
        <v>12</v>
      </c>
      <c r="AQ9" s="190"/>
      <c r="AR9" s="191"/>
      <c r="AS9" s="191"/>
      <c r="AT9" s="191"/>
      <c r="AU9" s="188" t="s">
        <v>13</v>
      </c>
      <c r="AV9" s="189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</row>
    <row r="10" spans="2:61" ht="14.25" x14ac:dyDescent="0.15">
      <c r="B10" s="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7"/>
    </row>
    <row r="11" spans="2:61" ht="14.25" x14ac:dyDescent="0.15">
      <c r="B11" s="7"/>
      <c r="C11" s="14"/>
      <c r="D11" s="14" t="s">
        <v>14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7"/>
    </row>
    <row r="12" spans="2:61" ht="14.25" x14ac:dyDescent="0.15">
      <c r="B12" s="7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7"/>
    </row>
    <row r="13" spans="2:61" ht="14.25" x14ac:dyDescent="0.15">
      <c r="B13" s="7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7"/>
    </row>
    <row r="14" spans="2:61" ht="13.5" customHeight="1" x14ac:dyDescent="0.15">
      <c r="B14" s="18"/>
      <c r="C14" s="14"/>
      <c r="D14" s="19" t="s">
        <v>15</v>
      </c>
      <c r="E14" s="19"/>
      <c r="F14" s="19"/>
      <c r="G14" s="19"/>
      <c r="H14" s="19"/>
      <c r="I14" s="19"/>
      <c r="J14" s="19" t="s">
        <v>16</v>
      </c>
      <c r="K14" s="37" t="s">
        <v>58</v>
      </c>
      <c r="L14" s="19" t="s">
        <v>17</v>
      </c>
      <c r="M14" s="19"/>
      <c r="N14" s="19"/>
      <c r="O14" s="35"/>
      <c r="P14" s="19" t="s">
        <v>18</v>
      </c>
      <c r="Q14" s="19"/>
      <c r="R14" s="19"/>
      <c r="S14" s="19"/>
      <c r="T14" s="37"/>
      <c r="U14" s="19"/>
      <c r="V14" s="19" t="s">
        <v>19</v>
      </c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4"/>
      <c r="AV14" s="17"/>
    </row>
    <row r="15" spans="2:61" ht="13.5" customHeight="1" x14ac:dyDescent="0.15">
      <c r="B15" s="18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7"/>
    </row>
    <row r="16" spans="2:61" ht="13.5" customHeight="1" x14ac:dyDescent="0.15">
      <c r="B16" s="18"/>
      <c r="C16" s="172" t="s">
        <v>20</v>
      </c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7"/>
    </row>
    <row r="17" spans="2:49" ht="11.25" customHeight="1" x14ac:dyDescent="0.15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2"/>
    </row>
    <row r="18" spans="2:49" ht="14.25" x14ac:dyDescent="0.15">
      <c r="B18" s="18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7"/>
    </row>
    <row r="19" spans="2:49" ht="18.75" customHeight="1" x14ac:dyDescent="0.15">
      <c r="B19" s="18"/>
      <c r="C19" s="14"/>
      <c r="D19" s="169" t="s">
        <v>21</v>
      </c>
      <c r="E19" s="169"/>
      <c r="F19" s="169"/>
      <c r="G19" s="169"/>
      <c r="H19" s="169"/>
      <c r="I19" s="169"/>
      <c r="J19" s="173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4"/>
      <c r="AV19" s="17"/>
    </row>
    <row r="20" spans="2:49" ht="9" customHeight="1" x14ac:dyDescent="0.15">
      <c r="B20" s="18"/>
      <c r="C20" s="14"/>
      <c r="D20" s="169"/>
      <c r="E20" s="169"/>
      <c r="F20" s="169"/>
      <c r="G20" s="169"/>
      <c r="H20" s="169"/>
      <c r="I20" s="169"/>
      <c r="J20" s="173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4"/>
      <c r="AV20" s="17"/>
      <c r="AW20" s="23"/>
    </row>
    <row r="21" spans="2:49" ht="22.5" customHeight="1" x14ac:dyDescent="0.15">
      <c r="B21" s="18"/>
      <c r="C21" s="14"/>
      <c r="D21" s="14"/>
      <c r="E21" s="14"/>
      <c r="F21" s="14"/>
      <c r="G21" s="14"/>
      <c r="H21" s="14"/>
      <c r="I21" s="14"/>
      <c r="J21" s="173"/>
      <c r="K21" s="173"/>
      <c r="L21" s="173"/>
      <c r="M21" s="173"/>
      <c r="N21" s="173"/>
      <c r="O21" s="173"/>
      <c r="P21" s="149"/>
      <c r="Q21" s="149"/>
      <c r="R21" s="14"/>
      <c r="S21" s="14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49"/>
      <c r="AF21" s="149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49"/>
      <c r="AR21" s="149"/>
      <c r="AS21" s="149"/>
      <c r="AT21" s="14"/>
      <c r="AU21" s="14"/>
      <c r="AV21" s="17"/>
      <c r="AW21" s="23"/>
    </row>
    <row r="22" spans="2:49" ht="6" customHeight="1" x14ac:dyDescent="0.15">
      <c r="B22" s="1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7"/>
      <c r="AW22" s="23"/>
    </row>
    <row r="23" spans="2:49" ht="28.5" customHeight="1" x14ac:dyDescent="0.15">
      <c r="B23" s="18"/>
      <c r="C23" s="14"/>
      <c r="D23" s="169" t="s">
        <v>22</v>
      </c>
      <c r="E23" s="169"/>
      <c r="F23" s="169"/>
      <c r="G23" s="169"/>
      <c r="H23" s="169"/>
      <c r="I23" s="169"/>
      <c r="J23" s="14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4"/>
      <c r="AV23" s="17"/>
      <c r="AW23" s="23"/>
    </row>
    <row r="24" spans="2:49" ht="6.75" customHeight="1" x14ac:dyDescent="0.15">
      <c r="B24" s="18"/>
      <c r="C24" s="14"/>
      <c r="D24" s="44"/>
      <c r="E24" s="44"/>
      <c r="F24" s="44"/>
      <c r="G24" s="44"/>
      <c r="H24" s="44"/>
      <c r="I24" s="4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7"/>
      <c r="AW24" s="23"/>
    </row>
    <row r="25" spans="2:49" ht="26.25" customHeight="1" x14ac:dyDescent="0.15">
      <c r="B25" s="18"/>
      <c r="C25" s="14"/>
      <c r="D25" s="169" t="s">
        <v>23</v>
      </c>
      <c r="E25" s="169"/>
      <c r="F25" s="169"/>
      <c r="G25" s="169"/>
      <c r="H25" s="169"/>
      <c r="I25" s="169"/>
      <c r="J25" s="14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42" t="s">
        <v>24</v>
      </c>
      <c r="AJ25" s="14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7"/>
      <c r="AW25" s="23"/>
    </row>
    <row r="26" spans="2:49" ht="6.75" customHeight="1" x14ac:dyDescent="0.15">
      <c r="B26" s="18"/>
      <c r="C26" s="14"/>
      <c r="D26" s="44"/>
      <c r="E26" s="44"/>
      <c r="F26" s="44"/>
      <c r="G26" s="44"/>
      <c r="H26" s="44"/>
      <c r="I26" s="4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7"/>
      <c r="AW26" s="23"/>
    </row>
    <row r="27" spans="2:49" ht="29.25" customHeight="1" x14ac:dyDescent="0.15">
      <c r="B27" s="18"/>
      <c r="C27" s="14"/>
      <c r="D27" s="170" t="s">
        <v>25</v>
      </c>
      <c r="E27" s="170"/>
      <c r="F27" s="170"/>
      <c r="G27" s="170"/>
      <c r="H27" s="170"/>
      <c r="I27" s="170"/>
      <c r="J27" s="14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7"/>
      <c r="AW27" s="23"/>
    </row>
    <row r="28" spans="2:49" ht="15" customHeight="1" x14ac:dyDescent="0.15">
      <c r="B28" s="20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5"/>
      <c r="AW28" s="23"/>
    </row>
    <row r="29" spans="2:49" ht="16.5" customHeight="1" x14ac:dyDescent="0.15">
      <c r="B29" s="138" t="s">
        <v>26</v>
      </c>
      <c r="C29" s="139"/>
      <c r="D29" s="139"/>
      <c r="E29" s="139"/>
      <c r="F29" s="139"/>
      <c r="G29" s="14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7"/>
      <c r="AW29" s="23"/>
    </row>
    <row r="30" spans="2:49" ht="23.25" customHeight="1" x14ac:dyDescent="0.15">
      <c r="B30" s="148"/>
      <c r="C30" s="149"/>
      <c r="D30" s="149"/>
      <c r="E30" s="149"/>
      <c r="F30" s="149"/>
      <c r="G30" s="150"/>
      <c r="H30" s="40"/>
      <c r="I30" s="36"/>
      <c r="J30" s="168"/>
      <c r="K30" s="168"/>
      <c r="L30" s="168"/>
      <c r="M30" s="149" t="s">
        <v>11</v>
      </c>
      <c r="N30" s="149"/>
      <c r="O30" s="168"/>
      <c r="P30" s="168"/>
      <c r="Q30" s="168"/>
      <c r="R30" s="149" t="s">
        <v>27</v>
      </c>
      <c r="S30" s="149"/>
      <c r="T30" s="168"/>
      <c r="U30" s="168"/>
      <c r="V30" s="168"/>
      <c r="W30" s="149" t="s">
        <v>13</v>
      </c>
      <c r="X30" s="149"/>
      <c r="Y30" s="171"/>
      <c r="Z30" s="171"/>
      <c r="AA30" s="171"/>
      <c r="AB30" s="28"/>
      <c r="AC30" s="28"/>
      <c r="AD30" s="28"/>
      <c r="AE30" s="28"/>
      <c r="AF30" s="28"/>
      <c r="AG30" s="168"/>
      <c r="AH30" s="168"/>
      <c r="AI30" s="28" t="s">
        <v>28</v>
      </c>
      <c r="AJ30" s="169" t="s">
        <v>29</v>
      </c>
      <c r="AK30" s="169"/>
      <c r="AL30" s="169"/>
      <c r="AM30" s="168"/>
      <c r="AN30" s="168"/>
      <c r="AO30" s="168"/>
      <c r="AP30" s="149" t="s">
        <v>30</v>
      </c>
      <c r="AQ30" s="149"/>
      <c r="AR30" s="149"/>
      <c r="AS30" s="149"/>
      <c r="AT30" s="42"/>
      <c r="AU30" s="43"/>
      <c r="AV30" s="13"/>
    </row>
    <row r="31" spans="2:49" ht="18" customHeight="1" x14ac:dyDescent="0.15">
      <c r="B31" s="140"/>
      <c r="C31" s="141"/>
      <c r="D31" s="141"/>
      <c r="E31" s="141"/>
      <c r="F31" s="141"/>
      <c r="G31" s="157"/>
      <c r="H31" s="36"/>
      <c r="I31" s="36"/>
      <c r="J31" s="36"/>
      <c r="K31" s="36"/>
      <c r="L31" s="36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13"/>
    </row>
    <row r="32" spans="2:49" ht="6.75" customHeight="1" x14ac:dyDescent="0.15">
      <c r="B32" s="138" t="s">
        <v>31</v>
      </c>
      <c r="C32" s="139"/>
      <c r="D32" s="139"/>
      <c r="E32" s="139"/>
      <c r="F32" s="139"/>
      <c r="G32" s="147"/>
      <c r="H32" s="151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3"/>
      <c r="AW32" s="23"/>
    </row>
    <row r="33" spans="1:73" ht="8.25" customHeight="1" x14ac:dyDescent="0.15">
      <c r="B33" s="148"/>
      <c r="C33" s="149"/>
      <c r="D33" s="149"/>
      <c r="E33" s="149"/>
      <c r="F33" s="149"/>
      <c r="G33" s="150"/>
      <c r="H33" s="121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3"/>
      <c r="AW33" s="23"/>
    </row>
    <row r="34" spans="1:73" ht="36" customHeight="1" x14ac:dyDescent="0.15">
      <c r="B34" s="148"/>
      <c r="C34" s="149"/>
      <c r="D34" s="149"/>
      <c r="E34" s="149"/>
      <c r="F34" s="149"/>
      <c r="G34" s="150"/>
      <c r="H34" s="154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6"/>
      <c r="AW34" s="23"/>
      <c r="AZ34" s="29"/>
    </row>
    <row r="35" spans="1:73" ht="15" customHeight="1" x14ac:dyDescent="0.15">
      <c r="B35" s="138" t="s">
        <v>32</v>
      </c>
      <c r="C35" s="139"/>
      <c r="D35" s="139"/>
      <c r="E35" s="139"/>
      <c r="F35" s="139"/>
      <c r="G35" s="147"/>
      <c r="H35" s="158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27" t="s">
        <v>33</v>
      </c>
      <c r="AK35" s="128"/>
      <c r="AL35" s="128"/>
      <c r="AM35" s="128"/>
      <c r="AN35" s="128"/>
      <c r="AO35" s="128"/>
      <c r="AP35" s="128"/>
      <c r="AQ35" s="166"/>
      <c r="AR35" s="166"/>
      <c r="AS35" s="166"/>
      <c r="AT35" s="166"/>
      <c r="AU35" s="51"/>
      <c r="AV35" s="52"/>
      <c r="AW35" s="23"/>
    </row>
    <row r="36" spans="1:73" ht="15" customHeight="1" x14ac:dyDescent="0.15">
      <c r="B36" s="148"/>
      <c r="C36" s="149"/>
      <c r="D36" s="149"/>
      <c r="E36" s="149"/>
      <c r="F36" s="149"/>
      <c r="G36" s="150"/>
      <c r="H36" s="121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59"/>
      <c r="AK36" s="160"/>
      <c r="AL36" s="160"/>
      <c r="AM36" s="160"/>
      <c r="AN36" s="160"/>
      <c r="AO36" s="160"/>
      <c r="AP36" s="160"/>
      <c r="AQ36" s="167"/>
      <c r="AR36" s="167"/>
      <c r="AS36" s="167"/>
      <c r="AT36" s="167"/>
      <c r="AU36" s="53" t="s">
        <v>67</v>
      </c>
      <c r="AV36" s="54"/>
      <c r="AW36" s="23"/>
    </row>
    <row r="37" spans="1:73" ht="15" customHeight="1" x14ac:dyDescent="0.15">
      <c r="B37" s="148"/>
      <c r="C37" s="149"/>
      <c r="D37" s="149"/>
      <c r="E37" s="149"/>
      <c r="F37" s="149"/>
      <c r="G37" s="150"/>
      <c r="H37" s="121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7" t="s">
        <v>34</v>
      </c>
      <c r="AK37" s="128"/>
      <c r="AL37" s="128"/>
      <c r="AM37" s="128"/>
      <c r="AN37" s="128"/>
      <c r="AO37" s="128"/>
      <c r="AP37" s="128"/>
      <c r="AQ37" s="161"/>
      <c r="AR37" s="161"/>
      <c r="AS37" s="161"/>
      <c r="AT37" s="161"/>
      <c r="AU37" s="161"/>
      <c r="AV37" s="162"/>
      <c r="AW37" s="23"/>
    </row>
    <row r="38" spans="1:73" ht="15" customHeight="1" x14ac:dyDescent="0.15">
      <c r="B38" s="148"/>
      <c r="C38" s="149"/>
      <c r="D38" s="149"/>
      <c r="E38" s="149"/>
      <c r="F38" s="149"/>
      <c r="G38" s="150"/>
      <c r="H38" s="121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59"/>
      <c r="AK38" s="160"/>
      <c r="AL38" s="160"/>
      <c r="AM38" s="160"/>
      <c r="AN38" s="160"/>
      <c r="AO38" s="160"/>
      <c r="AP38" s="160"/>
      <c r="AQ38" s="116"/>
      <c r="AR38" s="116"/>
      <c r="AS38" s="116"/>
      <c r="AT38" s="116"/>
      <c r="AU38" s="116"/>
      <c r="AV38" s="163"/>
      <c r="AW38" s="23"/>
    </row>
    <row r="39" spans="1:73" ht="28.5" customHeight="1" x14ac:dyDescent="0.15">
      <c r="B39" s="148"/>
      <c r="C39" s="149"/>
      <c r="D39" s="149"/>
      <c r="E39" s="149"/>
      <c r="F39" s="149"/>
      <c r="G39" s="150"/>
      <c r="H39" s="121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64" t="s">
        <v>35</v>
      </c>
      <c r="AK39" s="165"/>
      <c r="AL39" s="165"/>
      <c r="AM39" s="165"/>
      <c r="AN39" s="165"/>
      <c r="AO39" s="165"/>
      <c r="AP39" s="165"/>
      <c r="AQ39" s="146">
        <f>AG30</f>
        <v>0</v>
      </c>
      <c r="AR39" s="146"/>
      <c r="AS39" s="146"/>
      <c r="AT39" s="146"/>
      <c r="AU39" s="55" t="s">
        <v>68</v>
      </c>
      <c r="AV39" s="56"/>
      <c r="AW39" s="23"/>
    </row>
    <row r="40" spans="1:73" ht="29.25" customHeight="1" x14ac:dyDescent="0.15">
      <c r="B40" s="140"/>
      <c r="C40" s="141"/>
      <c r="D40" s="141"/>
      <c r="E40" s="141"/>
      <c r="F40" s="141"/>
      <c r="G40" s="157"/>
      <c r="H40" s="121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7" t="s">
        <v>36</v>
      </c>
      <c r="AK40" s="128"/>
      <c r="AL40" s="128"/>
      <c r="AM40" s="128"/>
      <c r="AN40" s="128"/>
      <c r="AO40" s="128"/>
      <c r="AP40" s="128"/>
      <c r="AQ40" s="146">
        <f>AM30</f>
        <v>0</v>
      </c>
      <c r="AR40" s="146"/>
      <c r="AS40" s="146"/>
      <c r="AT40" s="146"/>
      <c r="AU40" s="55" t="s">
        <v>68</v>
      </c>
      <c r="AV40" s="57"/>
      <c r="AW40" s="23"/>
      <c r="BE40" s="115"/>
      <c r="BF40" s="115"/>
      <c r="BG40" s="115"/>
      <c r="BH40" s="115"/>
      <c r="BI40" s="115"/>
      <c r="BJ40" s="115"/>
      <c r="BK40" s="115"/>
      <c r="BL40" s="115"/>
      <c r="BM40" s="116"/>
      <c r="BN40" s="116"/>
      <c r="BO40" s="116"/>
      <c r="BP40" s="116"/>
      <c r="BQ40" s="116"/>
      <c r="BR40" s="116"/>
      <c r="BS40" s="23"/>
      <c r="BT40" s="23"/>
      <c r="BU40" s="23"/>
    </row>
    <row r="41" spans="1:73" ht="30.75" customHeight="1" x14ac:dyDescent="0.15">
      <c r="B41" s="138" t="s">
        <v>37</v>
      </c>
      <c r="C41" s="139"/>
      <c r="D41" s="139"/>
      <c r="E41" s="139"/>
      <c r="F41" s="139"/>
      <c r="G41" s="139"/>
      <c r="H41" s="134" t="s">
        <v>38</v>
      </c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30"/>
      <c r="V41" s="142"/>
      <c r="W41" s="142"/>
      <c r="X41" s="142"/>
      <c r="Y41" s="142"/>
      <c r="Z41" s="143"/>
      <c r="AA41" s="144" t="s">
        <v>39</v>
      </c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32">
        <v>0</v>
      </c>
      <c r="AR41" s="132"/>
      <c r="AS41" s="132"/>
      <c r="AT41" s="132"/>
      <c r="AU41" s="129" t="s">
        <v>40</v>
      </c>
      <c r="AV41" s="130"/>
      <c r="AW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</row>
    <row r="42" spans="1:73" ht="30.75" customHeight="1" x14ac:dyDescent="0.15">
      <c r="B42" s="140"/>
      <c r="C42" s="141"/>
      <c r="D42" s="141"/>
      <c r="E42" s="141"/>
      <c r="F42" s="141"/>
      <c r="G42" s="141"/>
      <c r="H42" s="131" t="s">
        <v>41</v>
      </c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31"/>
      <c r="V42" s="132"/>
      <c r="W42" s="132"/>
      <c r="X42" s="132"/>
      <c r="Y42" s="132"/>
      <c r="Z42" s="133"/>
      <c r="AA42" s="134" t="s">
        <v>42</v>
      </c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6"/>
      <c r="AR42" s="136"/>
      <c r="AS42" s="136"/>
      <c r="AT42" s="136"/>
      <c r="AU42" s="136"/>
      <c r="AV42" s="137"/>
      <c r="AW42" s="23"/>
    </row>
    <row r="43" spans="1:73" x14ac:dyDescent="0.15">
      <c r="B43" s="117" t="s">
        <v>43</v>
      </c>
      <c r="C43" s="118"/>
      <c r="D43" s="118"/>
      <c r="E43" s="118"/>
      <c r="F43" s="118"/>
      <c r="G43" s="118"/>
      <c r="H43" s="121" t="s">
        <v>65</v>
      </c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3"/>
      <c r="AW43" s="23"/>
    </row>
    <row r="44" spans="1:73" x14ac:dyDescent="0.15">
      <c r="B44" s="117"/>
      <c r="C44" s="118"/>
      <c r="D44" s="118"/>
      <c r="E44" s="118"/>
      <c r="F44" s="118"/>
      <c r="G44" s="118"/>
      <c r="H44" s="121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3"/>
      <c r="AW44" s="23"/>
    </row>
    <row r="45" spans="1:73" ht="32.25" customHeight="1" thickBot="1" x14ac:dyDescent="0.2">
      <c r="B45" s="119"/>
      <c r="C45" s="120"/>
      <c r="D45" s="120"/>
      <c r="E45" s="120"/>
      <c r="F45" s="120"/>
      <c r="G45" s="120"/>
      <c r="H45" s="124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6"/>
      <c r="AW45" s="23"/>
    </row>
    <row r="46" spans="1:73" ht="46.5" customHeight="1" x14ac:dyDescent="0.15">
      <c r="B46" s="42"/>
      <c r="C46" s="42"/>
      <c r="D46" s="42"/>
      <c r="E46" s="42"/>
      <c r="F46" s="42"/>
      <c r="G46" s="4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8"/>
    </row>
    <row r="47" spans="1:73" ht="12" customHeight="1" x14ac:dyDescent="0.15">
      <c r="A47" s="23"/>
      <c r="B47" s="96" t="s">
        <v>59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23"/>
    </row>
    <row r="48" spans="1:73" ht="12" customHeight="1" x14ac:dyDescent="0.15">
      <c r="A48" s="23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23"/>
    </row>
    <row r="49" spans="1:55" ht="19.5" customHeight="1" x14ac:dyDescent="0.15">
      <c r="A49" s="23"/>
      <c r="B49" s="97" t="s">
        <v>44</v>
      </c>
      <c r="C49" s="98"/>
      <c r="D49" s="98"/>
      <c r="E49" s="98"/>
      <c r="F49" s="98"/>
      <c r="G49" s="98"/>
      <c r="H49" s="98"/>
      <c r="I49" s="110" t="s">
        <v>62</v>
      </c>
      <c r="J49" s="111"/>
      <c r="K49" s="111"/>
      <c r="L49" s="111"/>
      <c r="M49" s="111" t="s">
        <v>6</v>
      </c>
      <c r="N49" s="112"/>
      <c r="O49" s="110" t="s">
        <v>63</v>
      </c>
      <c r="P49" s="111"/>
      <c r="Q49" s="111"/>
      <c r="R49" s="111"/>
      <c r="S49" s="41"/>
      <c r="T49" s="113" t="s">
        <v>64</v>
      </c>
      <c r="U49" s="114"/>
      <c r="V49" s="114"/>
      <c r="W49" s="111" t="s">
        <v>6</v>
      </c>
      <c r="X49" s="112"/>
      <c r="Y49" s="101" t="s">
        <v>45</v>
      </c>
      <c r="Z49" s="102"/>
      <c r="AA49" s="102"/>
      <c r="AB49" s="102"/>
      <c r="AC49" s="102"/>
      <c r="AD49" s="103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23"/>
    </row>
    <row r="50" spans="1:55" ht="17.25" customHeight="1" x14ac:dyDescent="0.15">
      <c r="A50" s="23"/>
      <c r="B50" s="99"/>
      <c r="C50" s="100"/>
      <c r="D50" s="100"/>
      <c r="E50" s="100"/>
      <c r="F50" s="100"/>
      <c r="G50" s="100"/>
      <c r="H50" s="100"/>
      <c r="I50" s="107" t="s">
        <v>46</v>
      </c>
      <c r="J50" s="108"/>
      <c r="K50" s="108"/>
      <c r="L50" s="108"/>
      <c r="M50" s="108"/>
      <c r="N50" s="109"/>
      <c r="O50" s="107" t="s">
        <v>47</v>
      </c>
      <c r="P50" s="108"/>
      <c r="Q50" s="108"/>
      <c r="R50" s="108"/>
      <c r="S50" s="109"/>
      <c r="T50" s="107" t="s">
        <v>48</v>
      </c>
      <c r="U50" s="108"/>
      <c r="V50" s="108"/>
      <c r="W50" s="108"/>
      <c r="X50" s="109"/>
      <c r="Y50" s="104"/>
      <c r="Z50" s="105"/>
      <c r="AA50" s="105"/>
      <c r="AB50" s="105"/>
      <c r="AC50" s="105"/>
      <c r="AD50" s="106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23"/>
    </row>
    <row r="51" spans="1:55" ht="12.95" customHeight="1" x14ac:dyDescent="0.15">
      <c r="B51" s="58" t="s">
        <v>49</v>
      </c>
      <c r="C51" s="59"/>
      <c r="D51" s="59"/>
      <c r="E51" s="59"/>
      <c r="F51" s="59"/>
      <c r="G51" s="59"/>
      <c r="H51" s="60"/>
      <c r="I51" s="68" t="str">
        <f>IF($M$49="〇",IF($AQ$37="有",3140,1050),"")</f>
        <v/>
      </c>
      <c r="J51" s="69"/>
      <c r="K51" s="69"/>
      <c r="L51" s="69"/>
      <c r="M51" s="69"/>
      <c r="N51" s="70"/>
      <c r="O51" s="74" t="str">
        <f>IF($S$49="〇",IF($AQ$37="有",6290,2090),"")</f>
        <v/>
      </c>
      <c r="P51" s="75"/>
      <c r="Q51" s="75"/>
      <c r="R51" s="75"/>
      <c r="S51" s="76"/>
      <c r="T51" s="90" t="str">
        <f>IF($W$49="〇",IF($AQ$37="有",6290,3140),"")</f>
        <v/>
      </c>
      <c r="U51" s="91"/>
      <c r="V51" s="91"/>
      <c r="W51" s="91"/>
      <c r="X51" s="92"/>
      <c r="Y51" s="80">
        <f>SUM(I51:X52)</f>
        <v>0</v>
      </c>
      <c r="Z51" s="81"/>
      <c r="AA51" s="81"/>
      <c r="AB51" s="81"/>
      <c r="AC51" s="81"/>
      <c r="AD51" s="82"/>
      <c r="AE51" s="58" t="s">
        <v>50</v>
      </c>
      <c r="AF51" s="59"/>
      <c r="AG51" s="59"/>
      <c r="AH51" s="59"/>
      <c r="AI51" s="59"/>
      <c r="AJ51" s="60"/>
      <c r="AK51" s="86">
        <f>SUM(Y51:AD58)</f>
        <v>0</v>
      </c>
      <c r="AL51" s="87"/>
      <c r="AM51" s="87"/>
      <c r="AN51" s="87"/>
      <c r="AO51" s="87"/>
      <c r="AP51" s="87"/>
      <c r="AQ51" s="87"/>
      <c r="AR51" s="87"/>
      <c r="AS51" s="87"/>
      <c r="AT51" s="87"/>
      <c r="AU51" s="64" t="s">
        <v>51</v>
      </c>
      <c r="AV51" s="65"/>
      <c r="AW51" s="23"/>
    </row>
    <row r="52" spans="1:55" ht="12.95" customHeight="1" x14ac:dyDescent="0.15">
      <c r="B52" s="61"/>
      <c r="C52" s="62"/>
      <c r="D52" s="62"/>
      <c r="E52" s="62"/>
      <c r="F52" s="62"/>
      <c r="G52" s="62"/>
      <c r="H52" s="63"/>
      <c r="I52" s="71"/>
      <c r="J52" s="72"/>
      <c r="K52" s="72"/>
      <c r="L52" s="72"/>
      <c r="M52" s="72"/>
      <c r="N52" s="73"/>
      <c r="O52" s="77"/>
      <c r="P52" s="78"/>
      <c r="Q52" s="78"/>
      <c r="R52" s="78"/>
      <c r="S52" s="79"/>
      <c r="T52" s="93"/>
      <c r="U52" s="94"/>
      <c r="V52" s="94"/>
      <c r="W52" s="94"/>
      <c r="X52" s="95"/>
      <c r="Y52" s="83"/>
      <c r="Z52" s="84"/>
      <c r="AA52" s="84"/>
      <c r="AB52" s="84"/>
      <c r="AC52" s="84"/>
      <c r="AD52" s="85"/>
      <c r="AE52" s="61"/>
      <c r="AF52" s="62"/>
      <c r="AG52" s="62"/>
      <c r="AH52" s="62"/>
      <c r="AI52" s="62"/>
      <c r="AJ52" s="63"/>
      <c r="AK52" s="88"/>
      <c r="AL52" s="89"/>
      <c r="AM52" s="89"/>
      <c r="AN52" s="89"/>
      <c r="AO52" s="89"/>
      <c r="AP52" s="89"/>
      <c r="AQ52" s="89"/>
      <c r="AR52" s="89"/>
      <c r="AS52" s="89"/>
      <c r="AT52" s="89"/>
      <c r="AU52" s="66"/>
      <c r="AV52" s="67"/>
    </row>
    <row r="53" spans="1:55" ht="12.95" customHeight="1" x14ac:dyDescent="0.15">
      <c r="B53" s="58" t="s">
        <v>52</v>
      </c>
      <c r="C53" s="59"/>
      <c r="D53" s="59"/>
      <c r="E53" s="59"/>
      <c r="F53" s="59"/>
      <c r="G53" s="59"/>
      <c r="H53" s="60"/>
      <c r="I53" s="68" t="str">
        <f>IF($M$49="〇",IF(V41="有",520,""),"")</f>
        <v/>
      </c>
      <c r="J53" s="69"/>
      <c r="K53" s="69"/>
      <c r="L53" s="69"/>
      <c r="M53" s="69"/>
      <c r="N53" s="70"/>
      <c r="O53" s="74" t="str">
        <f>IF($S$49="〇",IF(V41="有",520,""),"")</f>
        <v/>
      </c>
      <c r="P53" s="75"/>
      <c r="Q53" s="75"/>
      <c r="R53" s="75"/>
      <c r="S53" s="76"/>
      <c r="T53" s="90" t="str">
        <f>IF($W$49="〇",IF(V41="有",520,""),"")</f>
        <v/>
      </c>
      <c r="U53" s="91"/>
      <c r="V53" s="91"/>
      <c r="W53" s="91"/>
      <c r="X53" s="92"/>
      <c r="Y53" s="80">
        <f t="shared" ref="Y53" si="0">SUM(I53:X54)</f>
        <v>0</v>
      </c>
      <c r="Z53" s="81"/>
      <c r="AA53" s="81"/>
      <c r="AB53" s="81"/>
      <c r="AC53" s="81"/>
      <c r="AD53" s="82"/>
      <c r="AE53" s="58" t="s">
        <v>53</v>
      </c>
      <c r="AF53" s="59"/>
      <c r="AG53" s="59"/>
      <c r="AH53" s="59"/>
      <c r="AI53" s="59"/>
      <c r="AJ53" s="60"/>
      <c r="AK53" s="86"/>
      <c r="AL53" s="87"/>
      <c r="AM53" s="87"/>
      <c r="AN53" s="87"/>
      <c r="AO53" s="87"/>
      <c r="AP53" s="87"/>
      <c r="AQ53" s="87"/>
      <c r="AR53" s="87"/>
      <c r="AS53" s="87"/>
      <c r="AT53" s="87"/>
      <c r="AU53" s="64" t="s">
        <v>54</v>
      </c>
      <c r="AV53" s="65"/>
    </row>
    <row r="54" spans="1:55" ht="12.95" customHeight="1" x14ac:dyDescent="0.15">
      <c r="B54" s="61"/>
      <c r="C54" s="62"/>
      <c r="D54" s="62"/>
      <c r="E54" s="62"/>
      <c r="F54" s="62"/>
      <c r="G54" s="62"/>
      <c r="H54" s="63"/>
      <c r="I54" s="71"/>
      <c r="J54" s="72"/>
      <c r="K54" s="72"/>
      <c r="L54" s="72"/>
      <c r="M54" s="72"/>
      <c r="N54" s="73"/>
      <c r="O54" s="77"/>
      <c r="P54" s="78"/>
      <c r="Q54" s="78"/>
      <c r="R54" s="78"/>
      <c r="S54" s="79"/>
      <c r="T54" s="93"/>
      <c r="U54" s="94"/>
      <c r="V54" s="94"/>
      <c r="W54" s="94"/>
      <c r="X54" s="95"/>
      <c r="Y54" s="83"/>
      <c r="Z54" s="84"/>
      <c r="AA54" s="84"/>
      <c r="AB54" s="84"/>
      <c r="AC54" s="84"/>
      <c r="AD54" s="85"/>
      <c r="AE54" s="61"/>
      <c r="AF54" s="62"/>
      <c r="AG54" s="62"/>
      <c r="AH54" s="62"/>
      <c r="AI54" s="62"/>
      <c r="AJ54" s="63"/>
      <c r="AK54" s="88"/>
      <c r="AL54" s="89"/>
      <c r="AM54" s="89"/>
      <c r="AN54" s="89"/>
      <c r="AO54" s="89"/>
      <c r="AP54" s="89"/>
      <c r="AQ54" s="89"/>
      <c r="AR54" s="89"/>
      <c r="AS54" s="89"/>
      <c r="AT54" s="89"/>
      <c r="AU54" s="66"/>
      <c r="AV54" s="67"/>
    </row>
    <row r="55" spans="1:55" ht="12.95" customHeight="1" x14ac:dyDescent="0.15">
      <c r="B55" s="58" t="s">
        <v>55</v>
      </c>
      <c r="C55" s="59"/>
      <c r="D55" s="59"/>
      <c r="E55" s="59"/>
      <c r="F55" s="59"/>
      <c r="G55" s="59"/>
      <c r="H55" s="60"/>
      <c r="I55" s="68" t="str">
        <f>IF($M$49="〇",IF(AQ41,AQ41*50,""),"")</f>
        <v/>
      </c>
      <c r="J55" s="69"/>
      <c r="K55" s="69"/>
      <c r="L55" s="69"/>
      <c r="M55" s="69"/>
      <c r="N55" s="70"/>
      <c r="O55" s="74" t="str">
        <f>IF($S$49="〇",IF(AQ41,AQ41*50,""),"")</f>
        <v/>
      </c>
      <c r="P55" s="75"/>
      <c r="Q55" s="75"/>
      <c r="R55" s="75"/>
      <c r="S55" s="76"/>
      <c r="T55" s="74" t="str">
        <f>IF($W$49="〇",IF(AV41,AV41*50,""),"")</f>
        <v/>
      </c>
      <c r="U55" s="75"/>
      <c r="V55" s="75"/>
      <c r="W55" s="75"/>
      <c r="X55" s="76"/>
      <c r="Y55" s="80">
        <f t="shared" ref="Y55" si="1">SUM(I55:X56)</f>
        <v>0</v>
      </c>
      <c r="Z55" s="81"/>
      <c r="AA55" s="81"/>
      <c r="AB55" s="81"/>
      <c r="AC55" s="81"/>
      <c r="AD55" s="82"/>
      <c r="AE55" s="58" t="s">
        <v>56</v>
      </c>
      <c r="AF55" s="59"/>
      <c r="AG55" s="59"/>
      <c r="AH55" s="59"/>
      <c r="AI55" s="59"/>
      <c r="AJ55" s="60"/>
      <c r="AK55" s="86">
        <f>AK51-(AK51*AK53*0.01)</f>
        <v>0</v>
      </c>
      <c r="AL55" s="87"/>
      <c r="AM55" s="87"/>
      <c r="AN55" s="87"/>
      <c r="AO55" s="87"/>
      <c r="AP55" s="87"/>
      <c r="AQ55" s="87"/>
      <c r="AR55" s="87"/>
      <c r="AS55" s="87"/>
      <c r="AT55" s="87"/>
      <c r="AU55" s="64" t="s">
        <v>51</v>
      </c>
      <c r="AV55" s="65"/>
    </row>
    <row r="56" spans="1:55" ht="12.95" customHeight="1" x14ac:dyDescent="0.15">
      <c r="B56" s="61"/>
      <c r="C56" s="62"/>
      <c r="D56" s="62"/>
      <c r="E56" s="62"/>
      <c r="F56" s="62"/>
      <c r="G56" s="62"/>
      <c r="H56" s="63"/>
      <c r="I56" s="71"/>
      <c r="J56" s="72"/>
      <c r="K56" s="72"/>
      <c r="L56" s="72"/>
      <c r="M56" s="72"/>
      <c r="N56" s="73"/>
      <c r="O56" s="77"/>
      <c r="P56" s="78"/>
      <c r="Q56" s="78"/>
      <c r="R56" s="78"/>
      <c r="S56" s="79"/>
      <c r="T56" s="77"/>
      <c r="U56" s="78"/>
      <c r="V56" s="78"/>
      <c r="W56" s="78"/>
      <c r="X56" s="79"/>
      <c r="Y56" s="83"/>
      <c r="Z56" s="84"/>
      <c r="AA56" s="84"/>
      <c r="AB56" s="84"/>
      <c r="AC56" s="84"/>
      <c r="AD56" s="85"/>
      <c r="AE56" s="61"/>
      <c r="AF56" s="62"/>
      <c r="AG56" s="62"/>
      <c r="AH56" s="62"/>
      <c r="AI56" s="62"/>
      <c r="AJ56" s="63"/>
      <c r="AK56" s="88"/>
      <c r="AL56" s="89"/>
      <c r="AM56" s="89"/>
      <c r="AN56" s="89"/>
      <c r="AO56" s="89"/>
      <c r="AP56" s="89"/>
      <c r="AQ56" s="89"/>
      <c r="AR56" s="89"/>
      <c r="AS56" s="89"/>
      <c r="AT56" s="89"/>
      <c r="AU56" s="66"/>
      <c r="AV56" s="67"/>
    </row>
    <row r="57" spans="1:55" ht="12.95" customHeight="1" x14ac:dyDescent="0.15">
      <c r="B57" s="58" t="s">
        <v>57</v>
      </c>
      <c r="C57" s="59"/>
      <c r="D57" s="59"/>
      <c r="E57" s="59"/>
      <c r="F57" s="59"/>
      <c r="G57" s="59"/>
      <c r="H57" s="60"/>
      <c r="I57" s="68" t="str">
        <f>IF($M$49="〇",IF(V42="有",520,""),"")</f>
        <v/>
      </c>
      <c r="J57" s="69"/>
      <c r="K57" s="69"/>
      <c r="L57" s="69"/>
      <c r="M57" s="69"/>
      <c r="N57" s="70"/>
      <c r="O57" s="74" t="str">
        <f>IF($S$49="〇",IF(V42="有",1050,""),"")</f>
        <v/>
      </c>
      <c r="P57" s="75"/>
      <c r="Q57" s="75"/>
      <c r="R57" s="75"/>
      <c r="S57" s="76"/>
      <c r="T57" s="74" t="str">
        <f>IF($W$49="〇",IF(AA42="有",520,""),"")</f>
        <v/>
      </c>
      <c r="U57" s="75"/>
      <c r="V57" s="75"/>
      <c r="W57" s="75"/>
      <c r="X57" s="76"/>
      <c r="Y57" s="80">
        <f t="shared" ref="Y57" si="2">SUM(I57:X58)</f>
        <v>0</v>
      </c>
      <c r="Z57" s="81"/>
      <c r="AA57" s="81"/>
      <c r="AB57" s="81"/>
      <c r="AC57" s="81"/>
      <c r="AD57" s="82"/>
      <c r="AE57" s="58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60"/>
    </row>
    <row r="58" spans="1:55" ht="12.95" customHeight="1" x14ac:dyDescent="0.15">
      <c r="B58" s="61"/>
      <c r="C58" s="62"/>
      <c r="D58" s="62"/>
      <c r="E58" s="62"/>
      <c r="F58" s="62"/>
      <c r="G58" s="62"/>
      <c r="H58" s="63"/>
      <c r="I58" s="71"/>
      <c r="J58" s="72"/>
      <c r="K58" s="72"/>
      <c r="L58" s="72"/>
      <c r="M58" s="72"/>
      <c r="N58" s="73"/>
      <c r="O58" s="77"/>
      <c r="P58" s="78"/>
      <c r="Q58" s="78"/>
      <c r="R58" s="78"/>
      <c r="S58" s="79"/>
      <c r="T58" s="77"/>
      <c r="U58" s="78"/>
      <c r="V58" s="78"/>
      <c r="W58" s="78"/>
      <c r="X58" s="79"/>
      <c r="Y58" s="83"/>
      <c r="Z58" s="84"/>
      <c r="AA58" s="84"/>
      <c r="AB58" s="84"/>
      <c r="AC58" s="84"/>
      <c r="AD58" s="85"/>
      <c r="AE58" s="61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3"/>
    </row>
    <row r="59" spans="1:55" ht="17.25" customHeight="1" x14ac:dyDescent="0.15">
      <c r="B59" s="33"/>
      <c r="C59" s="33" t="s">
        <v>60</v>
      </c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</row>
    <row r="60" spans="1:55" x14ac:dyDescent="0.1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</row>
    <row r="61" spans="1:55" x14ac:dyDescent="0.1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</row>
  </sheetData>
  <mergeCells count="108">
    <mergeCell ref="V2:AH2"/>
    <mergeCell ref="V3:AH5"/>
    <mergeCell ref="B3:D4"/>
    <mergeCell ref="AU9:AV9"/>
    <mergeCell ref="AK9:AL9"/>
    <mergeCell ref="AM9:AO9"/>
    <mergeCell ref="AP9:AQ9"/>
    <mergeCell ref="AR9:AT9"/>
    <mergeCell ref="AP2:AV2"/>
    <mergeCell ref="AP3:AV5"/>
    <mergeCell ref="AI2:AO2"/>
    <mergeCell ref="AI3:AO5"/>
    <mergeCell ref="C16:Z16"/>
    <mergeCell ref="D19:I20"/>
    <mergeCell ref="J19:J20"/>
    <mergeCell ref="K19:AT20"/>
    <mergeCell ref="J21:O21"/>
    <mergeCell ref="P21:Q21"/>
    <mergeCell ref="T21:AD21"/>
    <mergeCell ref="AE21:AF21"/>
    <mergeCell ref="AG21:AP21"/>
    <mergeCell ref="AQ21:AS21"/>
    <mergeCell ref="T30:V30"/>
    <mergeCell ref="D23:I23"/>
    <mergeCell ref="K23:AT23"/>
    <mergeCell ref="D25:I25"/>
    <mergeCell ref="K25:AH25"/>
    <mergeCell ref="AK25:AU25"/>
    <mergeCell ref="D27:I27"/>
    <mergeCell ref="K27:AH27"/>
    <mergeCell ref="B29:G31"/>
    <mergeCell ref="M30:N30"/>
    <mergeCell ref="O30:Q30"/>
    <mergeCell ref="R30:S30"/>
    <mergeCell ref="AP30:AS30"/>
    <mergeCell ref="W30:X30"/>
    <mergeCell ref="Y30:AA30"/>
    <mergeCell ref="AJ30:AL30"/>
    <mergeCell ref="J30:L30"/>
    <mergeCell ref="AG30:AH30"/>
    <mergeCell ref="AM30:AO30"/>
    <mergeCell ref="AQ39:AT39"/>
    <mergeCell ref="AQ40:AT40"/>
    <mergeCell ref="B32:G34"/>
    <mergeCell ref="H32:AV34"/>
    <mergeCell ref="B35:G40"/>
    <mergeCell ref="H35:AI40"/>
    <mergeCell ref="AJ35:AP36"/>
    <mergeCell ref="AJ37:AP38"/>
    <mergeCell ref="AQ37:AV38"/>
    <mergeCell ref="AJ39:AP39"/>
    <mergeCell ref="AQ35:AT36"/>
    <mergeCell ref="BE40:BL40"/>
    <mergeCell ref="BM40:BR40"/>
    <mergeCell ref="B43:G45"/>
    <mergeCell ref="H43:AV45"/>
    <mergeCell ref="AJ40:AP40"/>
    <mergeCell ref="AU41:AV41"/>
    <mergeCell ref="H42:T42"/>
    <mergeCell ref="V42:Z42"/>
    <mergeCell ref="AA42:AP42"/>
    <mergeCell ref="AQ42:AV42"/>
    <mergeCell ref="B41:G42"/>
    <mergeCell ref="H41:T41"/>
    <mergeCell ref="V41:Z41"/>
    <mergeCell ref="AA41:AP41"/>
    <mergeCell ref="AQ41:AT41"/>
    <mergeCell ref="B47:AV48"/>
    <mergeCell ref="B49:H50"/>
    <mergeCell ref="Y49:AD50"/>
    <mergeCell ref="I50:N50"/>
    <mergeCell ref="O50:S50"/>
    <mergeCell ref="T50:X50"/>
    <mergeCell ref="I49:L49"/>
    <mergeCell ref="M49:N49"/>
    <mergeCell ref="O49:R49"/>
    <mergeCell ref="T49:V49"/>
    <mergeCell ref="W49:X49"/>
    <mergeCell ref="B51:H52"/>
    <mergeCell ref="AE51:AJ52"/>
    <mergeCell ref="AU51:AV52"/>
    <mergeCell ref="B53:H54"/>
    <mergeCell ref="AE53:AJ54"/>
    <mergeCell ref="AU53:AV54"/>
    <mergeCell ref="I51:N52"/>
    <mergeCell ref="O51:S52"/>
    <mergeCell ref="T51:X52"/>
    <mergeCell ref="Y51:AD52"/>
    <mergeCell ref="I53:N54"/>
    <mergeCell ref="O53:S54"/>
    <mergeCell ref="T53:X54"/>
    <mergeCell ref="Y53:AD54"/>
    <mergeCell ref="AK51:AT52"/>
    <mergeCell ref="AK53:AT54"/>
    <mergeCell ref="B55:H56"/>
    <mergeCell ref="AE55:AJ56"/>
    <mergeCell ref="AU55:AV56"/>
    <mergeCell ref="B57:H58"/>
    <mergeCell ref="AE57:AV58"/>
    <mergeCell ref="I55:N56"/>
    <mergeCell ref="O55:S56"/>
    <mergeCell ref="T55:X56"/>
    <mergeCell ref="Y55:AD56"/>
    <mergeCell ref="I57:N58"/>
    <mergeCell ref="O57:S58"/>
    <mergeCell ref="T57:X58"/>
    <mergeCell ref="Y57:AD58"/>
    <mergeCell ref="AK55:AT56"/>
  </mergeCells>
  <phoneticPr fontId="2"/>
  <dataValidations count="4">
    <dataValidation type="list" showInputMessage="1" showErrorMessage="1" sqref="X7 R7:S7 AE7">
      <formula1>"○,　"</formula1>
    </dataValidation>
    <dataValidation type="list" allowBlank="1" showInputMessage="1" showErrorMessage="1" sqref="O14 K14 T14">
      <formula1>"○,　"</formula1>
    </dataValidation>
    <dataValidation type="list" allowBlank="1" showInputMessage="1" showErrorMessage="1" sqref="V41:Z42 AQ42:AV42 AQ37:AV38">
      <formula1>"有,無"</formula1>
    </dataValidation>
    <dataValidation type="list" allowBlank="1" showInputMessage="1" showErrorMessage="1" sqref="M49:N49 W49:X49 S49">
      <formula1>"〇,　"</formula1>
    </dataValidation>
  </dataValidations>
  <pageMargins left="0.75" right="0.75" top="0.85" bottom="0.7" header="0.51200000000000001" footer="0.51200000000000001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商工課</cp:lastModifiedBy>
  <cp:lastPrinted>2023-05-17T02:37:15Z</cp:lastPrinted>
  <dcterms:created xsi:type="dcterms:W3CDTF">2014-03-29T08:31:48Z</dcterms:created>
  <dcterms:modified xsi:type="dcterms:W3CDTF">2025-10-03T02:24:31Z</dcterms:modified>
</cp:coreProperties>
</file>