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7650" windowHeight="8325" activeTab="1"/>
  </bookViews>
  <sheets>
    <sheet name="目次" sheetId="13" r:id="rId1"/>
    <sheet name="1.医療施設" sheetId="1" r:id="rId2"/>
    <sheet name="2.医療従事者数" sheetId="2" r:id="rId3"/>
    <sheet name="3.死産及び乳児死亡率" sheetId="4" r:id="rId4"/>
    <sheet name="4.主要死因別死亡者数" sheetId="5" r:id="rId5"/>
    <sheet name="5.年齢階級別死亡者数" sheetId="6" r:id="rId6"/>
    <sheet name="6.食品衛生法による営業施設数" sheetId="7" r:id="rId7"/>
    <sheet name="7.市民病院年度別入院・外来患者数" sheetId="8" r:id="rId8"/>
    <sheet name="8.公立みつぎ総合病院年度別入院・外来患者数" sheetId="9" r:id="rId9"/>
    <sheet name="9.し尿処理量の状況" sheetId="10" r:id="rId10"/>
    <sheet name="10.ごみ処理状況(改訂)" sheetId="11" r:id="rId11"/>
    <sheet name="11.斎場（火葬場）使用届出書の受付状況" sheetId="12" r:id="rId12"/>
  </sheets>
  <definedNames>
    <definedName name="_xlnm.Print_Area" localSheetId="11">'11.斎場（火葬場）使用届出書の受付状況'!$A$1:$H$35</definedName>
    <definedName name="_xlnm.Print_Area" localSheetId="9">'9.し尿処理量の状況'!$A$1:$G$26</definedName>
  </definedNames>
  <calcPr calcId="145621"/>
</workbook>
</file>

<file path=xl/calcChain.xml><?xml version="1.0" encoding="utf-8"?>
<calcChain xmlns="http://schemas.openxmlformats.org/spreadsheetml/2006/main">
  <c r="E7" i="11" l="1"/>
  <c r="G7" i="11" s="1"/>
  <c r="G10" i="11" s="1"/>
  <c r="E8" i="11"/>
  <c r="G8" i="11" s="1"/>
  <c r="E9" i="11"/>
  <c r="G9" i="11" s="1"/>
  <c r="C10" i="11"/>
  <c r="D10" i="11"/>
  <c r="F10" i="11"/>
  <c r="E11" i="11"/>
  <c r="G11" i="11"/>
  <c r="G14" i="11" s="1"/>
  <c r="E12" i="11"/>
  <c r="G12" i="11"/>
  <c r="E13" i="11"/>
  <c r="G13" i="11"/>
  <c r="C14" i="11"/>
  <c r="D14" i="11"/>
  <c r="E14" i="11"/>
  <c r="F14" i="11"/>
  <c r="E15" i="11"/>
  <c r="G15" i="11" s="1"/>
  <c r="G18" i="11" s="1"/>
  <c r="E16" i="11"/>
  <c r="G16" i="11" s="1"/>
  <c r="E17" i="11"/>
  <c r="G17" i="11" s="1"/>
  <c r="C18" i="11"/>
  <c r="D18" i="11"/>
  <c r="F18" i="11"/>
  <c r="E19" i="11"/>
  <c r="G19" i="11"/>
  <c r="G22" i="11" s="1"/>
  <c r="E20" i="11"/>
  <c r="G20" i="11"/>
  <c r="E21" i="11"/>
  <c r="G21" i="11"/>
  <c r="C22" i="11"/>
  <c r="D22" i="11"/>
  <c r="E22" i="11"/>
  <c r="F22" i="11"/>
  <c r="E23" i="11"/>
  <c r="G23" i="11" s="1"/>
  <c r="G26" i="11" s="1"/>
  <c r="E24" i="11"/>
  <c r="G24" i="11" s="1"/>
  <c r="E25" i="11"/>
  <c r="G25" i="11" s="1"/>
  <c r="C26" i="11"/>
  <c r="D26" i="11"/>
  <c r="E26" i="11"/>
  <c r="F26" i="11"/>
  <c r="E27" i="11"/>
  <c r="G27" i="11"/>
  <c r="G30" i="11" s="1"/>
  <c r="E28" i="11"/>
  <c r="G28" i="11"/>
  <c r="E29" i="11"/>
  <c r="G29" i="11"/>
  <c r="C30" i="11"/>
  <c r="D30" i="11"/>
  <c r="E30" i="11"/>
  <c r="F30" i="11"/>
  <c r="E10" i="11" l="1"/>
  <c r="E18" i="11"/>
</calcChain>
</file>

<file path=xl/sharedStrings.xml><?xml version="1.0" encoding="utf-8"?>
<sst xmlns="http://schemas.openxmlformats.org/spreadsheetml/2006/main" count="425" uniqueCount="198">
  <si>
    <t>年次</t>
    <rPh sb="0" eb="2">
      <t>ネンジ</t>
    </rPh>
    <phoneticPr fontId="2"/>
  </si>
  <si>
    <t>総数</t>
    <rPh sb="0" eb="2">
      <t>ソウスウ</t>
    </rPh>
    <phoneticPr fontId="2"/>
  </si>
  <si>
    <t>病院</t>
    <rPh sb="0" eb="2">
      <t>ビョウイン</t>
    </rPh>
    <phoneticPr fontId="2"/>
  </si>
  <si>
    <t>施設数</t>
    <rPh sb="0" eb="2">
      <t>シセツ</t>
    </rPh>
    <rPh sb="2" eb="3">
      <t>スウ</t>
    </rPh>
    <phoneticPr fontId="2"/>
  </si>
  <si>
    <t>病床数</t>
    <rPh sb="0" eb="2">
      <t>ビョウショウ</t>
    </rPh>
    <rPh sb="2" eb="3">
      <t>カズ</t>
    </rPh>
    <phoneticPr fontId="2"/>
  </si>
  <si>
    <t>有床診療所</t>
    <rPh sb="0" eb="1">
      <t>ア</t>
    </rPh>
    <rPh sb="1" eb="2">
      <t>ユカ</t>
    </rPh>
    <rPh sb="2" eb="4">
      <t>シンリョウ</t>
    </rPh>
    <rPh sb="4" eb="5">
      <t>ショ</t>
    </rPh>
    <phoneticPr fontId="2"/>
  </si>
  <si>
    <t>無床</t>
    <rPh sb="0" eb="1">
      <t>ナ</t>
    </rPh>
    <rPh sb="1" eb="2">
      <t>ユカ</t>
    </rPh>
    <phoneticPr fontId="2"/>
  </si>
  <si>
    <t>診療所</t>
    <rPh sb="0" eb="2">
      <t>シンリョウ</t>
    </rPh>
    <rPh sb="2" eb="3">
      <t>ショ</t>
    </rPh>
    <phoneticPr fontId="2"/>
  </si>
  <si>
    <t>歯科</t>
    <rPh sb="0" eb="2">
      <t>シカ</t>
    </rPh>
    <phoneticPr fontId="2"/>
  </si>
  <si>
    <t>助産所</t>
    <rPh sb="0" eb="2">
      <t>ジョサン</t>
    </rPh>
    <rPh sb="2" eb="3">
      <t>ショ</t>
    </rPh>
    <phoneticPr fontId="2"/>
  </si>
  <si>
    <t>薬局</t>
    <rPh sb="0" eb="2">
      <t>ヤッキョク</t>
    </rPh>
    <phoneticPr fontId="2"/>
  </si>
  <si>
    <t>歯科医師</t>
    <rPh sb="0" eb="2">
      <t>シカ</t>
    </rPh>
    <rPh sb="2" eb="4">
      <t>イシ</t>
    </rPh>
    <phoneticPr fontId="2"/>
  </si>
  <si>
    <t>薬剤師</t>
    <rPh sb="0" eb="3">
      <t>ヤクザイシ</t>
    </rPh>
    <phoneticPr fontId="2"/>
  </si>
  <si>
    <t>死産</t>
    <rPh sb="0" eb="1">
      <t>シ</t>
    </rPh>
    <rPh sb="1" eb="2">
      <t>サン</t>
    </rPh>
    <phoneticPr fontId="2"/>
  </si>
  <si>
    <t>実数</t>
    <rPh sb="0" eb="2">
      <t>ジッスウ</t>
    </rPh>
    <phoneticPr fontId="2"/>
  </si>
  <si>
    <t>死産率</t>
    <rPh sb="0" eb="1">
      <t>シ</t>
    </rPh>
    <rPh sb="1" eb="2">
      <t>サン</t>
    </rPh>
    <rPh sb="2" eb="3">
      <t>リツ</t>
    </rPh>
    <phoneticPr fontId="2"/>
  </si>
  <si>
    <t>乳児死亡</t>
    <rPh sb="0" eb="2">
      <t>ニュウジ</t>
    </rPh>
    <rPh sb="2" eb="4">
      <t>シボウ</t>
    </rPh>
    <phoneticPr fontId="2"/>
  </si>
  <si>
    <t>死亡率</t>
    <rPh sb="0" eb="3">
      <t>シボウリツ</t>
    </rPh>
    <phoneticPr fontId="2"/>
  </si>
  <si>
    <t>（単位　人）</t>
    <rPh sb="1" eb="3">
      <t>タンイ</t>
    </rPh>
    <rPh sb="4" eb="5">
      <t>ヒト</t>
    </rPh>
    <phoneticPr fontId="2"/>
  </si>
  <si>
    <t>結核</t>
    <rPh sb="0" eb="2">
      <t>ケッカク</t>
    </rPh>
    <phoneticPr fontId="2"/>
  </si>
  <si>
    <t>悪性新生物</t>
    <rPh sb="0" eb="2">
      <t>アクセイ</t>
    </rPh>
    <rPh sb="2" eb="3">
      <t>シン</t>
    </rPh>
    <rPh sb="3" eb="5">
      <t>セイブツ</t>
    </rPh>
    <phoneticPr fontId="2"/>
  </si>
  <si>
    <t>自殺</t>
    <rPh sb="0" eb="2">
      <t>ジサツ</t>
    </rPh>
    <phoneticPr fontId="2"/>
  </si>
  <si>
    <t>その他</t>
    <rPh sb="2" eb="3">
      <t>タ</t>
    </rPh>
    <phoneticPr fontId="2"/>
  </si>
  <si>
    <t>糖尿病</t>
    <rPh sb="0" eb="2">
      <t>トウニョウ</t>
    </rPh>
    <rPh sb="2" eb="3">
      <t>ビョウ</t>
    </rPh>
    <phoneticPr fontId="2"/>
  </si>
  <si>
    <t>肺炎</t>
    <rPh sb="0" eb="2">
      <t>ハイエン</t>
    </rPh>
    <phoneticPr fontId="2"/>
  </si>
  <si>
    <t>喘息</t>
    <rPh sb="0" eb="1">
      <t>ゼン</t>
    </rPh>
    <rPh sb="1" eb="2">
      <t>イキ</t>
    </rPh>
    <phoneticPr fontId="2"/>
  </si>
  <si>
    <t>肝疾患</t>
    <rPh sb="0" eb="1">
      <t>キモ</t>
    </rPh>
    <rPh sb="1" eb="3">
      <t>シッカン</t>
    </rPh>
    <phoneticPr fontId="2"/>
  </si>
  <si>
    <t>腎不全</t>
    <rPh sb="0" eb="3">
      <t>ジンフゼン</t>
    </rPh>
    <phoneticPr fontId="2"/>
  </si>
  <si>
    <t>老衰</t>
    <rPh sb="0" eb="2">
      <t>ロウスイ</t>
    </rPh>
    <phoneticPr fontId="2"/>
  </si>
  <si>
    <t>不詳</t>
    <rPh sb="0" eb="2">
      <t>フショウ</t>
    </rPh>
    <phoneticPr fontId="2"/>
  </si>
  <si>
    <t>医師</t>
    <rPh sb="0" eb="2">
      <t>イシ</t>
    </rPh>
    <phoneticPr fontId="2"/>
  </si>
  <si>
    <t>助産師</t>
    <rPh sb="0" eb="3">
      <t>ジョサンシ</t>
    </rPh>
    <phoneticPr fontId="2"/>
  </si>
  <si>
    <t>看護師</t>
    <rPh sb="0" eb="3">
      <t>カンゴシ</t>
    </rPh>
    <phoneticPr fontId="2"/>
  </si>
  <si>
    <t>准看護師</t>
    <rPh sb="0" eb="1">
      <t>ジュン</t>
    </rPh>
    <rPh sb="1" eb="4">
      <t>カンゴシ</t>
    </rPh>
    <phoneticPr fontId="2"/>
  </si>
  <si>
    <t>保健師</t>
    <rPh sb="0" eb="2">
      <t>ホケン</t>
    </rPh>
    <rPh sb="2" eb="3">
      <t>シ</t>
    </rPh>
    <phoneticPr fontId="2"/>
  </si>
  <si>
    <t>３．死産及び乳児死亡率</t>
    <rPh sb="2" eb="3">
      <t>シ</t>
    </rPh>
    <rPh sb="3" eb="4">
      <t>サン</t>
    </rPh>
    <rPh sb="4" eb="5">
      <t>オヨ</t>
    </rPh>
    <rPh sb="6" eb="8">
      <t>ニュウジ</t>
    </rPh>
    <rPh sb="8" eb="11">
      <t>シボウリツ</t>
    </rPh>
    <phoneticPr fontId="2"/>
  </si>
  <si>
    <t>４．主要死因別死亡者数</t>
    <rPh sb="2" eb="4">
      <t>シュヨウ</t>
    </rPh>
    <rPh sb="4" eb="5">
      <t>シ</t>
    </rPh>
    <rPh sb="5" eb="6">
      <t>イン</t>
    </rPh>
    <rPh sb="6" eb="7">
      <t>ベツ</t>
    </rPh>
    <rPh sb="7" eb="10">
      <t>シボウシャ</t>
    </rPh>
    <rPh sb="10" eb="11">
      <t>カズ</t>
    </rPh>
    <phoneticPr fontId="2"/>
  </si>
  <si>
    <t>（単位　施設、床）</t>
    <rPh sb="1" eb="3">
      <t>タンイ</t>
    </rPh>
    <rPh sb="4" eb="6">
      <t>シセツ</t>
    </rPh>
    <rPh sb="7" eb="8">
      <t>ユカ</t>
    </rPh>
    <phoneticPr fontId="2"/>
  </si>
  <si>
    <t>　　　17（2005）</t>
    <phoneticPr fontId="2"/>
  </si>
  <si>
    <t>　　　18（2006）</t>
    <phoneticPr fontId="2"/>
  </si>
  <si>
    <t>　　　19（2007）</t>
    <phoneticPr fontId="2"/>
  </si>
  <si>
    <t>－</t>
    <phoneticPr fontId="2"/>
  </si>
  <si>
    <t>-</t>
    <phoneticPr fontId="2"/>
  </si>
  <si>
    <t>　　　20（2008）</t>
  </si>
  <si>
    <t>　　　20（2008）</t>
    <phoneticPr fontId="2"/>
  </si>
  <si>
    <t>　　　21（2009）</t>
    <phoneticPr fontId="2"/>
  </si>
  <si>
    <t>　　　19（2007）</t>
    <phoneticPr fontId="2"/>
  </si>
  <si>
    <t>２．医 療 従 事 者 数</t>
    <rPh sb="2" eb="3">
      <t>イ</t>
    </rPh>
    <rPh sb="4" eb="5">
      <t>リョウ</t>
    </rPh>
    <rPh sb="6" eb="7">
      <t>ジュウ</t>
    </rPh>
    <rPh sb="8" eb="9">
      <t>コト</t>
    </rPh>
    <rPh sb="10" eb="11">
      <t>シャ</t>
    </rPh>
    <rPh sb="12" eb="13">
      <t>スウ</t>
    </rPh>
    <phoneticPr fontId="2"/>
  </si>
  <si>
    <t>注：　（１）死産率＝出産1,000人に対する死産数</t>
    <rPh sb="0" eb="1">
      <t>チュウ</t>
    </rPh>
    <rPh sb="6" eb="8">
      <t>シザン</t>
    </rPh>
    <rPh sb="8" eb="9">
      <t>リツ</t>
    </rPh>
    <rPh sb="10" eb="12">
      <t>シュッサン</t>
    </rPh>
    <rPh sb="17" eb="18">
      <t>ニン</t>
    </rPh>
    <rPh sb="19" eb="20">
      <t>タイ</t>
    </rPh>
    <rPh sb="22" eb="24">
      <t>シザン</t>
    </rPh>
    <rPh sb="24" eb="25">
      <t>スウ</t>
    </rPh>
    <phoneticPr fontId="2"/>
  </si>
  <si>
    <t>　　　（２）乳児死亡率＝出生1,000人に対する乳児死亡数</t>
    <rPh sb="6" eb="8">
      <t>ニュウジ</t>
    </rPh>
    <rPh sb="8" eb="11">
      <t>シボウリツ</t>
    </rPh>
    <rPh sb="12" eb="14">
      <t>シュッセイ</t>
    </rPh>
    <rPh sb="19" eb="20">
      <t>ニン</t>
    </rPh>
    <rPh sb="21" eb="22">
      <t>タイ</t>
    </rPh>
    <rPh sb="24" eb="26">
      <t>ニュウジ</t>
    </rPh>
    <rPh sb="26" eb="29">
      <t>シボウスウ</t>
    </rPh>
    <phoneticPr fontId="2"/>
  </si>
  <si>
    <t>慢性閉塞性
肺疾患</t>
    <rPh sb="0" eb="2">
      <t>マンセイ</t>
    </rPh>
    <rPh sb="2" eb="5">
      <t>ヘイソクセイ</t>
    </rPh>
    <rPh sb="6" eb="7">
      <t>ハイ</t>
    </rPh>
    <rPh sb="7" eb="9">
      <t>シッカン</t>
    </rPh>
    <phoneticPr fontId="2"/>
  </si>
  <si>
    <t>高血圧性
疾患</t>
    <rPh sb="0" eb="3">
      <t>コウケツアツ</t>
    </rPh>
    <rPh sb="3" eb="4">
      <t>セイ</t>
    </rPh>
    <rPh sb="5" eb="7">
      <t>シッカン</t>
    </rPh>
    <phoneticPr fontId="2"/>
  </si>
  <si>
    <t>心疾患
（高血圧性除く）</t>
    <rPh sb="0" eb="1">
      <t>シン</t>
    </rPh>
    <rPh sb="1" eb="3">
      <t>シッカン</t>
    </rPh>
    <rPh sb="5" eb="8">
      <t>コウケツアツ</t>
    </rPh>
    <rPh sb="8" eb="9">
      <t>セイ</t>
    </rPh>
    <rPh sb="9" eb="10">
      <t>ノゾ</t>
    </rPh>
    <phoneticPr fontId="2"/>
  </si>
  <si>
    <t>脳血管
疾患</t>
    <rPh sb="0" eb="1">
      <t>ノウ</t>
    </rPh>
    <rPh sb="1" eb="3">
      <t>ケッカン</t>
    </rPh>
    <rPh sb="4" eb="6">
      <t>シッカン</t>
    </rPh>
    <phoneticPr fontId="2"/>
  </si>
  <si>
    <t>大動脈瘤
及び解離</t>
    <rPh sb="0" eb="4">
      <t>ダイドウミャクリュウ</t>
    </rPh>
    <rPh sb="5" eb="6">
      <t>オヨ</t>
    </rPh>
    <rPh sb="7" eb="9">
      <t>カイリ</t>
    </rPh>
    <phoneticPr fontId="2"/>
  </si>
  <si>
    <t>不慮の
事故</t>
    <rPh sb="0" eb="2">
      <t>フリョ</t>
    </rPh>
    <rPh sb="4" eb="6">
      <t>ジコ</t>
    </rPh>
    <phoneticPr fontId="2"/>
  </si>
  <si>
    <t>0～
9歳</t>
    <rPh sb="4" eb="5">
      <t>サイ</t>
    </rPh>
    <phoneticPr fontId="2"/>
  </si>
  <si>
    <t>10～
19歳</t>
    <rPh sb="6" eb="7">
      <t>サイ</t>
    </rPh>
    <phoneticPr fontId="2"/>
  </si>
  <si>
    <t>20～
29歳</t>
    <rPh sb="6" eb="7">
      <t>サイ</t>
    </rPh>
    <phoneticPr fontId="2"/>
  </si>
  <si>
    <t>30～
39歳</t>
    <rPh sb="6" eb="7">
      <t>サイ</t>
    </rPh>
    <phoneticPr fontId="2"/>
  </si>
  <si>
    <t>40～
49歳</t>
    <rPh sb="6" eb="7">
      <t>サイ</t>
    </rPh>
    <phoneticPr fontId="2"/>
  </si>
  <si>
    <t>50～
59歳</t>
    <rPh sb="6" eb="7">
      <t>サイ</t>
    </rPh>
    <phoneticPr fontId="2"/>
  </si>
  <si>
    <t>60～
69歳</t>
    <rPh sb="6" eb="7">
      <t>サイ</t>
    </rPh>
    <phoneticPr fontId="2"/>
  </si>
  <si>
    <t>70～
79歳</t>
    <rPh sb="6" eb="7">
      <t>サイ</t>
    </rPh>
    <phoneticPr fontId="2"/>
  </si>
  <si>
    <t>80歳
以上</t>
    <rPh sb="2" eb="3">
      <t>サイ</t>
    </rPh>
    <rPh sb="4" eb="6">
      <t>イジョウ</t>
    </rPh>
    <phoneticPr fontId="2"/>
  </si>
  <si>
    <t>５．年 齢 階 級 別 死 亡 者 数</t>
    <rPh sb="2" eb="3">
      <t>トシ</t>
    </rPh>
    <rPh sb="4" eb="5">
      <t>ヨワイ</t>
    </rPh>
    <rPh sb="6" eb="7">
      <t>カイ</t>
    </rPh>
    <rPh sb="8" eb="9">
      <t>キュウ</t>
    </rPh>
    <rPh sb="10" eb="11">
      <t>ベツ</t>
    </rPh>
    <rPh sb="12" eb="13">
      <t>シ</t>
    </rPh>
    <rPh sb="14" eb="15">
      <t>ボウ</t>
    </rPh>
    <rPh sb="16" eb="17">
      <t>シャ</t>
    </rPh>
    <rPh sb="18" eb="19">
      <t>カズ</t>
    </rPh>
    <phoneticPr fontId="2"/>
  </si>
  <si>
    <t>注：　各年12月末現在</t>
    <rPh sb="0" eb="1">
      <t>チュウ</t>
    </rPh>
    <rPh sb="3" eb="4">
      <t>オノオノ</t>
    </rPh>
    <rPh sb="4" eb="5">
      <t>ネン</t>
    </rPh>
    <rPh sb="7" eb="9">
      <t>ガツマツ</t>
    </rPh>
    <rPh sb="9" eb="11">
      <t>ゲンザイ</t>
    </rPh>
    <phoneticPr fontId="2"/>
  </si>
  <si>
    <t>注：　隔年12月末現在</t>
    <rPh sb="0" eb="1">
      <t>チュウ</t>
    </rPh>
    <rPh sb="3" eb="5">
      <t>カクネン</t>
    </rPh>
    <rPh sb="7" eb="8">
      <t>ガツ</t>
    </rPh>
    <rPh sb="8" eb="9">
      <t>マツ</t>
    </rPh>
    <rPh sb="9" eb="11">
      <t>ゲンザイ</t>
    </rPh>
    <phoneticPr fontId="2"/>
  </si>
  <si>
    <t>１．医　療　施　設</t>
    <rPh sb="2" eb="3">
      <t>イ</t>
    </rPh>
    <rPh sb="4" eb="5">
      <t>リョウ</t>
    </rPh>
    <rPh sb="6" eb="7">
      <t>シ</t>
    </rPh>
    <rPh sb="8" eb="9">
      <t>セツ</t>
    </rPh>
    <phoneticPr fontId="2"/>
  </si>
  <si>
    <t>－</t>
  </si>
  <si>
    <t>県東部保健所</t>
    <rPh sb="0" eb="1">
      <t>ケン</t>
    </rPh>
    <rPh sb="1" eb="3">
      <t>トウブ</t>
    </rPh>
    <rPh sb="3" eb="6">
      <t>ホケンジョ</t>
    </rPh>
    <phoneticPr fontId="2"/>
  </si>
  <si>
    <t>１４　保 健 ・ 衛 生</t>
    <rPh sb="3" eb="4">
      <t>ホ</t>
    </rPh>
    <rPh sb="5" eb="6">
      <t>ケン</t>
    </rPh>
    <rPh sb="9" eb="10">
      <t>マモル</t>
    </rPh>
    <rPh sb="11" eb="12">
      <t>ショウ</t>
    </rPh>
    <phoneticPr fontId="2"/>
  </si>
  <si>
    <t>（単位　人、‰）</t>
    <rPh sb="1" eb="3">
      <t>タンイ</t>
    </rPh>
    <rPh sb="4" eb="5">
      <t>ヒト</t>
    </rPh>
    <phoneticPr fontId="2"/>
  </si>
  <si>
    <t>　　　21（2009）</t>
  </si>
  <si>
    <t>平成16（2004）</t>
    <rPh sb="0" eb="2">
      <t>ヘイセイ</t>
    </rPh>
    <phoneticPr fontId="2"/>
  </si>
  <si>
    <t>　　　19（2007）</t>
  </si>
  <si>
    <t>人口動態統計年報</t>
    <rPh sb="0" eb="2">
      <t>ジンコウ</t>
    </rPh>
    <rPh sb="2" eb="4">
      <t>ドウタイ</t>
    </rPh>
    <rPh sb="4" eb="6">
      <t>トウケイ</t>
    </rPh>
    <rPh sb="6" eb="8">
      <t>ネンポウ</t>
    </rPh>
    <phoneticPr fontId="2"/>
  </si>
  <si>
    <t>　　　17（2005）</t>
    <phoneticPr fontId="2"/>
  </si>
  <si>
    <t>　　　18（2006）</t>
    <phoneticPr fontId="2"/>
  </si>
  <si>
    <t>　　　20（2008）</t>
    <phoneticPr fontId="2"/>
  </si>
  <si>
    <t>平成17（2005）</t>
    <rPh sb="0" eb="2">
      <t>ヘイセイ</t>
    </rPh>
    <phoneticPr fontId="2"/>
  </si>
  <si>
    <t>　　　22（2010）</t>
    <phoneticPr fontId="2"/>
  </si>
  <si>
    <t>　　　22（2010）</t>
    <phoneticPr fontId="2"/>
  </si>
  <si>
    <t>　　　22（2010）</t>
    <phoneticPr fontId="2"/>
  </si>
  <si>
    <t>　　　21（2009）</t>
    <phoneticPr fontId="2"/>
  </si>
  <si>
    <t>　　　23（2011）</t>
    <phoneticPr fontId="2"/>
  </si>
  <si>
    <t>　　　22（2010）</t>
    <phoneticPr fontId="2"/>
  </si>
  <si>
    <t>注：　各年12月末現在</t>
    <rPh sb="0" eb="1">
      <t>チュウ</t>
    </rPh>
    <rPh sb="3" eb="5">
      <t>カクネン</t>
    </rPh>
    <rPh sb="7" eb="8">
      <t>ガツ</t>
    </rPh>
    <rPh sb="8" eb="9">
      <t>マツ</t>
    </rPh>
    <rPh sb="9" eb="11">
      <t>ゲンザイ</t>
    </rPh>
    <phoneticPr fontId="2"/>
  </si>
  <si>
    <t>条例により
規制される
施設</t>
    <rPh sb="0" eb="2">
      <t>ジョウレイ</t>
    </rPh>
    <rPh sb="6" eb="8">
      <t>キセイ</t>
    </rPh>
    <rPh sb="12" eb="14">
      <t>シセツ</t>
    </rPh>
    <phoneticPr fontId="2"/>
  </si>
  <si>
    <t>喫茶店</t>
    <rPh sb="0" eb="3">
      <t>キッサテン</t>
    </rPh>
    <phoneticPr fontId="2"/>
  </si>
  <si>
    <t>菓　子
製造業</t>
    <rPh sb="0" eb="1">
      <t>カ</t>
    </rPh>
    <rPh sb="2" eb="3">
      <t>コ</t>
    </rPh>
    <rPh sb="4" eb="7">
      <t>セイゾウギョウ</t>
    </rPh>
    <phoneticPr fontId="2"/>
  </si>
  <si>
    <t>魚介類
販　　売</t>
    <rPh sb="0" eb="3">
      <t>ギョカイルイ</t>
    </rPh>
    <rPh sb="4" eb="5">
      <t>ハン</t>
    </rPh>
    <rPh sb="7" eb="8">
      <t>バイ</t>
    </rPh>
    <phoneticPr fontId="2"/>
  </si>
  <si>
    <t>食　肉
販　売</t>
    <rPh sb="0" eb="1">
      <t>ショク</t>
    </rPh>
    <rPh sb="2" eb="3">
      <t>ニク</t>
    </rPh>
    <rPh sb="4" eb="5">
      <t>ハン</t>
    </rPh>
    <rPh sb="6" eb="7">
      <t>バイ</t>
    </rPh>
    <phoneticPr fontId="2"/>
  </si>
  <si>
    <t>乳　類
販　売</t>
    <rPh sb="0" eb="1">
      <t>ニュウ</t>
    </rPh>
    <rPh sb="2" eb="3">
      <t>ルイ</t>
    </rPh>
    <rPh sb="4" eb="5">
      <t>ハン</t>
    </rPh>
    <rPh sb="6" eb="7">
      <t>バイ</t>
    </rPh>
    <phoneticPr fontId="2"/>
  </si>
  <si>
    <t>飲食店</t>
    <rPh sb="0" eb="2">
      <t>インショク</t>
    </rPh>
    <rPh sb="2" eb="3">
      <t>テン</t>
    </rPh>
    <phoneticPr fontId="2"/>
  </si>
  <si>
    <t>総　数</t>
    <rPh sb="0" eb="1">
      <t>フサ</t>
    </rPh>
    <rPh sb="2" eb="3">
      <t>カズ</t>
    </rPh>
    <phoneticPr fontId="2"/>
  </si>
  <si>
    <t>（単位　店）</t>
    <rPh sb="1" eb="3">
      <t>タンイ</t>
    </rPh>
    <rPh sb="4" eb="5">
      <t>ミセ</t>
    </rPh>
    <phoneticPr fontId="2"/>
  </si>
  <si>
    <t>６．食品衛生法による営業施設数</t>
    <rPh sb="2" eb="4">
      <t>ショクヒン</t>
    </rPh>
    <rPh sb="4" eb="6">
      <t>エイセイ</t>
    </rPh>
    <rPh sb="6" eb="7">
      <t>ホウ</t>
    </rPh>
    <rPh sb="10" eb="12">
      <t>エイギョウ</t>
    </rPh>
    <rPh sb="12" eb="14">
      <t>シセツ</t>
    </rPh>
    <rPh sb="14" eb="15">
      <t>カズ</t>
    </rPh>
    <phoneticPr fontId="2"/>
  </si>
  <si>
    <t>外来</t>
    <rPh sb="0" eb="2">
      <t>ガイライ</t>
    </rPh>
    <phoneticPr fontId="2"/>
  </si>
  <si>
    <t>入院</t>
    <rPh sb="0" eb="2">
      <t>ニュウイン</t>
    </rPh>
    <phoneticPr fontId="2"/>
  </si>
  <si>
    <t>麻酔科</t>
    <rPh sb="0" eb="2">
      <t>マスイ</t>
    </rPh>
    <rPh sb="2" eb="3">
      <t>カ</t>
    </rPh>
    <phoneticPr fontId="2"/>
  </si>
  <si>
    <t>-</t>
  </si>
  <si>
    <t>精神科</t>
    <rPh sb="0" eb="3">
      <t>セイシンカ</t>
    </rPh>
    <phoneticPr fontId="2"/>
  </si>
  <si>
    <t>消化器科</t>
    <rPh sb="0" eb="2">
      <t>ショウカ</t>
    </rPh>
    <rPh sb="2" eb="3">
      <t>キ</t>
    </rPh>
    <rPh sb="3" eb="4">
      <t>カ</t>
    </rPh>
    <phoneticPr fontId="2"/>
  </si>
  <si>
    <t>呼吸器科</t>
    <rPh sb="0" eb="4">
      <t>コキュウキカ</t>
    </rPh>
    <phoneticPr fontId="2"/>
  </si>
  <si>
    <t>循環器科</t>
    <rPh sb="0" eb="2">
      <t>ジュンカン</t>
    </rPh>
    <rPh sb="2" eb="3">
      <t>キ</t>
    </rPh>
    <rPh sb="3" eb="4">
      <t>カ</t>
    </rPh>
    <phoneticPr fontId="2"/>
  </si>
  <si>
    <t>-</t>
    <phoneticPr fontId="2"/>
  </si>
  <si>
    <t>神経内科</t>
    <rPh sb="0" eb="2">
      <t>シンケイ</t>
    </rPh>
    <rPh sb="2" eb="4">
      <t>ナイカ</t>
    </rPh>
    <phoneticPr fontId="2"/>
  </si>
  <si>
    <t>放射線科</t>
    <rPh sb="0" eb="2">
      <t>ホウシャ</t>
    </rPh>
    <rPh sb="2" eb="3">
      <t>セン</t>
    </rPh>
    <rPh sb="3" eb="4">
      <t>カ</t>
    </rPh>
    <phoneticPr fontId="2"/>
  </si>
  <si>
    <t>肛門科</t>
    <rPh sb="0" eb="2">
      <t>コウモン</t>
    </rPh>
    <rPh sb="2" eb="3">
      <t>カ</t>
    </rPh>
    <phoneticPr fontId="2"/>
  </si>
  <si>
    <t>眼科</t>
    <rPh sb="0" eb="2">
      <t>ガンカ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</si>
  <si>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</si>
  <si>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泌尿器科</t>
    <rPh sb="0" eb="4">
      <t>ヒニョウキカ</t>
    </rPh>
    <phoneticPr fontId="2"/>
  </si>
  <si>
    <t>皮膚科</t>
    <rPh sb="0" eb="3">
      <t>ヒフカ</t>
    </rPh>
    <phoneticPr fontId="2"/>
  </si>
  <si>
    <t>産婦人科</t>
    <rPh sb="0" eb="4">
      <t>サンフジンカ</t>
    </rPh>
    <phoneticPr fontId="2"/>
  </si>
  <si>
    <t>脳神経外科</t>
    <rPh sb="0" eb="1">
      <t>ノウ</t>
    </rPh>
    <rPh sb="1" eb="3">
      <t>シンケイ</t>
    </rPh>
    <rPh sb="3" eb="5">
      <t>ゲカ</t>
    </rPh>
    <phoneticPr fontId="2"/>
  </si>
  <si>
    <t>小児科</t>
    <rPh sb="0" eb="3">
      <t>ショウニカ</t>
    </rPh>
    <phoneticPr fontId="2"/>
  </si>
  <si>
    <t>整形外科</t>
    <rPh sb="0" eb="2">
      <t>セイケイ</t>
    </rPh>
    <rPh sb="2" eb="4">
      <t>ゲカ</t>
    </rPh>
    <phoneticPr fontId="2"/>
  </si>
  <si>
    <t>外科</t>
    <rPh sb="0" eb="2">
      <t>ゲカ</t>
    </rPh>
    <phoneticPr fontId="2"/>
  </si>
  <si>
    <t>内科</t>
    <rPh sb="0" eb="2">
      <t>ナイカ</t>
    </rPh>
    <phoneticPr fontId="2"/>
  </si>
  <si>
    <t>平成22年度（2010）</t>
    <rPh sb="0" eb="2">
      <t>ヘイセイ</t>
    </rPh>
    <rPh sb="4" eb="6">
      <t>ネンド</t>
    </rPh>
    <phoneticPr fontId="2"/>
  </si>
  <si>
    <t>平成21年度（2009）</t>
    <rPh sb="0" eb="2">
      <t>ヘイセイ</t>
    </rPh>
    <rPh sb="4" eb="6">
      <t>ネンド</t>
    </rPh>
    <phoneticPr fontId="2"/>
  </si>
  <si>
    <t>　　区　　　分</t>
    <rPh sb="2" eb="3">
      <t>ク</t>
    </rPh>
    <rPh sb="6" eb="7">
      <t>ブン</t>
    </rPh>
    <phoneticPr fontId="2"/>
  </si>
  <si>
    <t>市民病院医事課</t>
    <rPh sb="0" eb="2">
      <t>シミン</t>
    </rPh>
    <rPh sb="2" eb="4">
      <t>ビョウイン</t>
    </rPh>
    <rPh sb="4" eb="6">
      <t>イジ</t>
    </rPh>
    <rPh sb="6" eb="7">
      <t>カ</t>
    </rPh>
    <phoneticPr fontId="2"/>
  </si>
  <si>
    <t>７．市民病院年度別入院・外来患者数</t>
    <rPh sb="2" eb="4">
      <t>シミン</t>
    </rPh>
    <rPh sb="4" eb="6">
      <t>ビョウイン</t>
    </rPh>
    <rPh sb="6" eb="8">
      <t>ネンド</t>
    </rPh>
    <rPh sb="8" eb="9">
      <t>ベツ</t>
    </rPh>
    <rPh sb="9" eb="11">
      <t>ニュウイン</t>
    </rPh>
    <rPh sb="12" eb="14">
      <t>ガイライ</t>
    </rPh>
    <rPh sb="14" eb="16">
      <t>カンジャ</t>
    </rPh>
    <rPh sb="16" eb="17">
      <t>スウ</t>
    </rPh>
    <phoneticPr fontId="2"/>
  </si>
  <si>
    <t>１４　保 健 ・ 衛 生</t>
    <phoneticPr fontId="2"/>
  </si>
  <si>
    <t>-</t>
    <phoneticPr fontId="2"/>
  </si>
  <si>
    <t>リハビリテーション科</t>
    <phoneticPr fontId="2"/>
  </si>
  <si>
    <t>透析科</t>
    <rPh sb="0" eb="2">
      <t>トウセキ</t>
    </rPh>
    <rPh sb="2" eb="3">
      <t>カ</t>
    </rPh>
    <phoneticPr fontId="2"/>
  </si>
  <si>
    <t>公立みつぎ総合病院経営企画課</t>
    <rPh sb="0" eb="2">
      <t>コウリツ</t>
    </rPh>
    <rPh sb="5" eb="7">
      <t>ソウゴウ</t>
    </rPh>
    <rPh sb="7" eb="9">
      <t>ビョウイン</t>
    </rPh>
    <rPh sb="9" eb="11">
      <t>ケイエイ</t>
    </rPh>
    <rPh sb="11" eb="13">
      <t>キカク</t>
    </rPh>
    <rPh sb="13" eb="14">
      <t>カ</t>
    </rPh>
    <phoneticPr fontId="2"/>
  </si>
  <si>
    <t>８．公立みつぎ総合病院年度別入院・外来患者数</t>
    <rPh sb="2" eb="4">
      <t>コウリツ</t>
    </rPh>
    <rPh sb="7" eb="9">
      <t>ソウゴウ</t>
    </rPh>
    <rPh sb="9" eb="11">
      <t>ビョウイン</t>
    </rPh>
    <rPh sb="11" eb="13">
      <t>ネンド</t>
    </rPh>
    <rPh sb="13" eb="14">
      <t>ベツ</t>
    </rPh>
    <rPh sb="14" eb="16">
      <t>ニュウイン</t>
    </rPh>
    <rPh sb="17" eb="19">
      <t>ガイライ</t>
    </rPh>
    <rPh sb="19" eb="21">
      <t>カンジャ</t>
    </rPh>
    <rPh sb="21" eb="22">
      <t>スウ</t>
    </rPh>
    <phoneticPr fontId="2"/>
  </si>
  <si>
    <t>　  （３）平成17年度（2005年度）については、旧因島市、旧瀬戸田町の81日分を含む。</t>
    <rPh sb="6" eb="8">
      <t>ヘイセイ</t>
    </rPh>
    <rPh sb="10" eb="12">
      <t>ネンド</t>
    </rPh>
    <rPh sb="17" eb="18">
      <t>ネン</t>
    </rPh>
    <rPh sb="18" eb="19">
      <t>ド</t>
    </rPh>
    <rPh sb="26" eb="27">
      <t>キュウ</t>
    </rPh>
    <rPh sb="27" eb="30">
      <t>インノシマシ</t>
    </rPh>
    <rPh sb="31" eb="32">
      <t>キュウ</t>
    </rPh>
    <rPh sb="32" eb="36">
      <t>セトダチョウ</t>
    </rPh>
    <rPh sb="39" eb="40">
      <t>ニチ</t>
    </rPh>
    <rPh sb="40" eb="41">
      <t>ブン</t>
    </rPh>
    <rPh sb="42" eb="43">
      <t>フク</t>
    </rPh>
    <phoneticPr fontId="2"/>
  </si>
  <si>
    <t>　  （２）旧御調町は、平成17年（2005年）4月に加入。</t>
    <phoneticPr fontId="2"/>
  </si>
  <si>
    <t>注：（１）平成16年度（2004年度）については、旧向島町の4日分を含む。</t>
    <rPh sb="0" eb="1">
      <t>チュウ</t>
    </rPh>
    <rPh sb="31" eb="32">
      <t>ニチ</t>
    </rPh>
    <rPh sb="32" eb="33">
      <t>ブン</t>
    </rPh>
    <phoneticPr fontId="2"/>
  </si>
  <si>
    <t>計</t>
    <rPh sb="0" eb="1">
      <t>ケイ</t>
    </rPh>
    <phoneticPr fontId="2"/>
  </si>
  <si>
    <t>浄化槽汚泥</t>
    <rPh sb="0" eb="2">
      <t>ジョウカ</t>
    </rPh>
    <rPh sb="2" eb="3">
      <t>ソウ</t>
    </rPh>
    <rPh sb="3" eb="4">
      <t>ヨゴ</t>
    </rPh>
    <rPh sb="4" eb="5">
      <t>ドロ</t>
    </rPh>
    <phoneticPr fontId="2"/>
  </si>
  <si>
    <t>し尿</t>
    <rPh sb="1" eb="2">
      <t>ニョウ</t>
    </rPh>
    <phoneticPr fontId="2"/>
  </si>
  <si>
    <t>月平均処理量</t>
    <rPh sb="0" eb="1">
      <t>ガツ</t>
    </rPh>
    <rPh sb="1" eb="3">
      <t>ヘイキン</t>
    </rPh>
    <rPh sb="3" eb="5">
      <t>ショリ</t>
    </rPh>
    <rPh sb="5" eb="6">
      <t>リョウ</t>
    </rPh>
    <phoneticPr fontId="2"/>
  </si>
  <si>
    <t>年間処理量</t>
    <rPh sb="0" eb="2">
      <t>ネンカン</t>
    </rPh>
    <rPh sb="2" eb="4">
      <t>ショリ</t>
    </rPh>
    <rPh sb="4" eb="5">
      <t>リョウ</t>
    </rPh>
    <phoneticPr fontId="2"/>
  </si>
  <si>
    <t>年度</t>
    <rPh sb="0" eb="2">
      <t>ネンド</t>
    </rPh>
    <phoneticPr fontId="2"/>
  </si>
  <si>
    <t>市衛生施設センター</t>
    <rPh sb="0" eb="1">
      <t>シ</t>
    </rPh>
    <rPh sb="1" eb="3">
      <t>エイセイ</t>
    </rPh>
    <rPh sb="3" eb="5">
      <t>シセツ</t>
    </rPh>
    <phoneticPr fontId="2"/>
  </si>
  <si>
    <t>（単位　kℓ）</t>
    <rPh sb="1" eb="3">
      <t>タンイ</t>
    </rPh>
    <phoneticPr fontId="2"/>
  </si>
  <si>
    <t>９．し尿処理量の状況</t>
    <rPh sb="3" eb="4">
      <t>ニョウ</t>
    </rPh>
    <rPh sb="4" eb="6">
      <t>ショリ</t>
    </rPh>
    <rPh sb="6" eb="7">
      <t>リョウ</t>
    </rPh>
    <rPh sb="8" eb="10">
      <t>ジョウキョウ</t>
    </rPh>
    <phoneticPr fontId="2"/>
  </si>
  <si>
    <t>注：平成17年度（2005年度）については、旧因島市、旧瀬戸田町分を含む。</t>
    <rPh sb="0" eb="1">
      <t>チュウ</t>
    </rPh>
    <rPh sb="14" eb="15">
      <t>ド</t>
    </rPh>
    <phoneticPr fontId="2"/>
  </si>
  <si>
    <t>合　計</t>
    <rPh sb="0" eb="1">
      <t>ゴウ</t>
    </rPh>
    <rPh sb="2" eb="3">
      <t>ケイ</t>
    </rPh>
    <phoneticPr fontId="2"/>
  </si>
  <si>
    <r>
      <t xml:space="preserve">資源物
</t>
    </r>
    <r>
      <rPr>
        <sz val="10"/>
        <rFont val="ＭＳ Ｐ明朝"/>
        <family val="1"/>
        <charset val="128"/>
      </rPr>
      <t>(ペットボトル・容器包装プラスチック・資源回収等）</t>
    </r>
    <rPh sb="0" eb="2">
      <t>シゲン</t>
    </rPh>
    <rPh sb="2" eb="3">
      <t>ブツ</t>
    </rPh>
    <rPh sb="12" eb="14">
      <t>ヨウキ</t>
    </rPh>
    <rPh sb="14" eb="16">
      <t>ホウソウ</t>
    </rPh>
    <rPh sb="23" eb="25">
      <t>シゲン</t>
    </rPh>
    <rPh sb="25" eb="27">
      <t>カイシュウ</t>
    </rPh>
    <rPh sb="27" eb="28">
      <t>トウ</t>
    </rPh>
    <phoneticPr fontId="2"/>
  </si>
  <si>
    <t>もやせないごみ・埋立ごみ等・粗大ごみ</t>
    <rPh sb="8" eb="9">
      <t>ウ</t>
    </rPh>
    <rPh sb="9" eb="10">
      <t>タ</t>
    </rPh>
    <rPh sb="12" eb="13">
      <t>トウ</t>
    </rPh>
    <rPh sb="14" eb="16">
      <t>ソダイ</t>
    </rPh>
    <phoneticPr fontId="2"/>
  </si>
  <si>
    <t>もやせるごみ</t>
    <phoneticPr fontId="2"/>
  </si>
  <si>
    <t>もやせるごみ</t>
    <phoneticPr fontId="2"/>
  </si>
  <si>
    <t>平成22
(2010)</t>
    <rPh sb="0" eb="2">
      <t>ヘイセイ</t>
    </rPh>
    <phoneticPr fontId="2"/>
  </si>
  <si>
    <t>平成21
(2009)</t>
    <rPh sb="0" eb="2">
      <t>ヘイセイ</t>
    </rPh>
    <phoneticPr fontId="2"/>
  </si>
  <si>
    <t>平成20
(2008)</t>
    <rPh sb="0" eb="2">
      <t>ヘイセイ</t>
    </rPh>
    <phoneticPr fontId="2"/>
  </si>
  <si>
    <t>平成19
(2007)</t>
    <rPh sb="0" eb="2">
      <t>ヘイセイ</t>
    </rPh>
    <phoneticPr fontId="2"/>
  </si>
  <si>
    <t>平成18
(2006)</t>
    <rPh sb="0" eb="2">
      <t>ヘイセイ</t>
    </rPh>
    <phoneticPr fontId="2"/>
  </si>
  <si>
    <t>平成17
(2005)</t>
    <rPh sb="0" eb="2">
      <t>ヘイセイ</t>
    </rPh>
    <phoneticPr fontId="2"/>
  </si>
  <si>
    <t>委託</t>
    <rPh sb="0" eb="2">
      <t>イタク</t>
    </rPh>
    <phoneticPr fontId="2"/>
  </si>
  <si>
    <t>直営</t>
    <rPh sb="0" eb="2">
      <t>チョクエイ</t>
    </rPh>
    <phoneticPr fontId="2"/>
  </si>
  <si>
    <t>合計</t>
    <rPh sb="0" eb="2">
      <t>ゴウケイ</t>
    </rPh>
    <phoneticPr fontId="2"/>
  </si>
  <si>
    <t>持込量</t>
    <rPh sb="0" eb="2">
      <t>モチコミ</t>
    </rPh>
    <rPh sb="2" eb="3">
      <t>リョウ</t>
    </rPh>
    <phoneticPr fontId="2"/>
  </si>
  <si>
    <t>収 集 量</t>
    <rPh sb="0" eb="1">
      <t>オサム</t>
    </rPh>
    <rPh sb="2" eb="3">
      <t>シュウ</t>
    </rPh>
    <rPh sb="4" eb="5">
      <t>リョウ</t>
    </rPh>
    <phoneticPr fontId="2"/>
  </si>
  <si>
    <t>ごみ・資源物処理量</t>
    <rPh sb="3" eb="5">
      <t>シゲン</t>
    </rPh>
    <rPh sb="5" eb="6">
      <t>ブツ</t>
    </rPh>
    <rPh sb="6" eb="8">
      <t>ショリ</t>
    </rPh>
    <rPh sb="8" eb="9">
      <t>リョウ</t>
    </rPh>
    <phoneticPr fontId="2"/>
  </si>
  <si>
    <t>種         類</t>
    <rPh sb="0" eb="1">
      <t>タネ</t>
    </rPh>
    <rPh sb="10" eb="11">
      <t>タグイ</t>
    </rPh>
    <phoneticPr fontId="2"/>
  </si>
  <si>
    <t>市清掃事務所</t>
    <rPh sb="0" eb="1">
      <t>シ</t>
    </rPh>
    <rPh sb="1" eb="3">
      <t>セイソウ</t>
    </rPh>
    <rPh sb="3" eb="5">
      <t>ジム</t>
    </rPh>
    <rPh sb="5" eb="6">
      <t>ショ</t>
    </rPh>
    <phoneticPr fontId="2"/>
  </si>
  <si>
    <t>（単位　トン）</t>
    <rPh sb="1" eb="3">
      <t>タンイ</t>
    </rPh>
    <phoneticPr fontId="2"/>
  </si>
  <si>
    <t>１０．ご み 処 理 状 況</t>
    <rPh sb="7" eb="8">
      <t>トコロ</t>
    </rPh>
    <rPh sb="9" eb="10">
      <t>リ</t>
    </rPh>
    <rPh sb="11" eb="12">
      <t>ジョウ</t>
    </rPh>
    <rPh sb="13" eb="14">
      <t>キョウ</t>
    </rPh>
    <phoneticPr fontId="2"/>
  </si>
  <si>
    <t>　  （２）平成17年度（2005年度）については、旧因島市、旧瀬戸田町の81日分を含む。</t>
    <rPh sb="18" eb="19">
      <t>ド</t>
    </rPh>
    <phoneticPr fontId="2"/>
  </si>
  <si>
    <t>注：（１）平成16年度（2004年度）については、旧向島町、旧御調町の4日分を含む。</t>
    <rPh sb="0" eb="1">
      <t>チュウ</t>
    </rPh>
    <rPh sb="30" eb="31">
      <t>キュウ</t>
    </rPh>
    <rPh sb="31" eb="34">
      <t>ミツギチョウ</t>
    </rPh>
    <rPh sb="36" eb="37">
      <t>ニチ</t>
    </rPh>
    <rPh sb="37" eb="38">
      <t>ブン</t>
    </rPh>
    <phoneticPr fontId="2"/>
  </si>
  <si>
    <t>-</t>
    <phoneticPr fontId="2"/>
  </si>
  <si>
    <t>市外</t>
    <rPh sb="0" eb="2">
      <t>シガイ</t>
    </rPh>
    <phoneticPr fontId="2"/>
  </si>
  <si>
    <t>市内</t>
    <rPh sb="0" eb="2">
      <t>シナイ</t>
    </rPh>
    <phoneticPr fontId="2"/>
  </si>
  <si>
    <t>　　22（2010）</t>
    <phoneticPr fontId="2"/>
  </si>
  <si>
    <t>　　21（2009）</t>
    <phoneticPr fontId="2"/>
  </si>
  <si>
    <t>　　20（2008）</t>
  </si>
  <si>
    <t>　　19（2007）</t>
  </si>
  <si>
    <t>　　18（2006）</t>
    <phoneticPr fontId="2"/>
  </si>
  <si>
    <t>　　17（2005）</t>
    <phoneticPr fontId="2"/>
  </si>
  <si>
    <t>12歳未満</t>
    <rPh sb="2" eb="3">
      <t>サイ</t>
    </rPh>
    <rPh sb="3" eb="5">
      <t>ミマン</t>
    </rPh>
    <phoneticPr fontId="2"/>
  </si>
  <si>
    <t>12歳以上</t>
    <rPh sb="2" eb="3">
      <t>サイ</t>
    </rPh>
    <rPh sb="3" eb="5">
      <t>イジョウ</t>
    </rPh>
    <phoneticPr fontId="2"/>
  </si>
  <si>
    <t>霊安室</t>
    <rPh sb="0" eb="1">
      <t>レイ</t>
    </rPh>
    <rPh sb="1" eb="2">
      <t>アン</t>
    </rPh>
    <rPh sb="2" eb="3">
      <t>シツ</t>
    </rPh>
    <phoneticPr fontId="2"/>
  </si>
  <si>
    <t>葬祭場</t>
    <rPh sb="0" eb="2">
      <t>ソウサイ</t>
    </rPh>
    <rPh sb="2" eb="3">
      <t>ジョウ</t>
    </rPh>
    <phoneticPr fontId="2"/>
  </si>
  <si>
    <t>火葬</t>
    <rPh sb="0" eb="2">
      <t>カソウ</t>
    </rPh>
    <phoneticPr fontId="2"/>
  </si>
  <si>
    <t>市環境政策課</t>
    <rPh sb="0" eb="1">
      <t>シ</t>
    </rPh>
    <rPh sb="1" eb="3">
      <t>カンキョウ</t>
    </rPh>
    <rPh sb="3" eb="5">
      <t>セイサク</t>
    </rPh>
    <rPh sb="5" eb="6">
      <t>カ</t>
    </rPh>
    <phoneticPr fontId="2"/>
  </si>
  <si>
    <t>（単位　件）</t>
    <rPh sb="1" eb="3">
      <t>タンイ</t>
    </rPh>
    <rPh sb="4" eb="5">
      <t>ケン</t>
    </rPh>
    <phoneticPr fontId="2"/>
  </si>
  <si>
    <t>１１．斎場（火葬場）使用届出書の受付状況</t>
    <rPh sb="3" eb="5">
      <t>サイジョウ</t>
    </rPh>
    <rPh sb="6" eb="9">
      <t>カソウバ</t>
    </rPh>
    <rPh sb="10" eb="12">
      <t>シヨウ</t>
    </rPh>
    <rPh sb="12" eb="15">
      <t>トドケデショ</t>
    </rPh>
    <rPh sb="16" eb="18">
      <t>ウケツケ</t>
    </rPh>
    <rPh sb="18" eb="20">
      <t>ジョウキョウ</t>
    </rPh>
    <phoneticPr fontId="2"/>
  </si>
  <si>
    <t>14　保健・衛生</t>
    <rPh sb="3" eb="5">
      <t>ホケン</t>
    </rPh>
    <rPh sb="6" eb="8">
      <t>エイセイ</t>
    </rPh>
    <phoneticPr fontId="2"/>
  </si>
  <si>
    <t>1.　医療施設</t>
    <rPh sb="3" eb="5">
      <t>イリョウ</t>
    </rPh>
    <rPh sb="5" eb="7">
      <t>シセツ</t>
    </rPh>
    <phoneticPr fontId="2"/>
  </si>
  <si>
    <t>11.　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2"/>
  </si>
  <si>
    <t>2.　医療従事者数</t>
    <rPh sb="3" eb="5">
      <t>イリョウ</t>
    </rPh>
    <rPh sb="5" eb="8">
      <t>ジュウジシャ</t>
    </rPh>
    <rPh sb="8" eb="9">
      <t>カズ</t>
    </rPh>
    <phoneticPr fontId="2"/>
  </si>
  <si>
    <t>3.　死産及び乳児死亡率</t>
    <rPh sb="3" eb="5">
      <t>シザン</t>
    </rPh>
    <rPh sb="5" eb="6">
      <t>オヨ</t>
    </rPh>
    <rPh sb="7" eb="9">
      <t>ニュウジ</t>
    </rPh>
    <rPh sb="9" eb="12">
      <t>シボウリツ</t>
    </rPh>
    <phoneticPr fontId="2"/>
  </si>
  <si>
    <t>4.　主要死因別死亡者数</t>
    <rPh sb="3" eb="5">
      <t>シュヨウ</t>
    </rPh>
    <rPh sb="5" eb="7">
      <t>シイン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</si>
  <si>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5.　年齢階級別死亡者数</t>
    <rPh sb="3" eb="5">
      <t>ネンレイ</t>
    </rPh>
    <rPh sb="5" eb="7">
      <t>カイキュウ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</si>
  <si>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6.　食品衛生法による営業施設数</t>
  </si>
  <si>
    <t>7.　市民病院年度別入院・外来患者数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3" eb="15">
      <t>ガイライ</t>
    </rPh>
    <rPh sb="15" eb="18">
      <t>カンジャスウ</t>
    </rPh>
    <phoneticPr fontId="2"/>
  </si>
  <si>
    <t>8.　公立みつぎ総合病院年度別入院・外来患者数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18" eb="20">
      <t>ガイライ</t>
    </rPh>
    <rPh sb="20" eb="23">
      <t>カンジャスウ</t>
    </rPh>
    <phoneticPr fontId="2"/>
  </si>
  <si>
    <t>9.　し尿処理量の状況</t>
  </si>
  <si>
    <t>10.　ごみ処理状況</t>
  </si>
  <si>
    <t>平成23年（2011年）版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</si>
  <si>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目次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</si>
</sst>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;&quot;△ &quot;#,##0.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i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83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distributed" vertical="center" indent="1"/>
    </xf>
    <xf numFmtId="0" fontId="6" fillId="0" borderId="2" xfId="0" applyFont="1" applyFill="1" applyBorder="1" applyAlignment="1">
      <alignment horizontal="distributed" vertical="center" wrapText="1" indent="1"/>
    </xf>
    <xf numFmtId="0" fontId="6" fillId="0" borderId="8" xfId="0" applyFont="1" applyFill="1" applyBorder="1" applyAlignment="1">
      <alignment horizontal="distributed" vertical="center" wrapText="1" indent="1"/>
    </xf>
    <xf numFmtId="0" fontId="6" fillId="0" borderId="11" xfId="0" applyFont="1" applyFill="1" applyBorder="1" applyAlignment="1">
      <alignment horizontal="distributed" vertical="center" indent="1"/>
    </xf>
    <xf numFmtId="0" fontId="6" fillId="0" borderId="8" xfId="0" applyFont="1" applyFill="1" applyBorder="1" applyAlignment="1">
      <alignment horizontal="distributed" vertical="center" indent="1"/>
    </xf>
    <xf numFmtId="0" fontId="6" fillId="0" borderId="0" xfId="0" applyFont="1" applyFill="1" applyAlignment="1">
      <alignment horizontal="distributed" vertical="center" indent="1"/>
    </xf>
    <xf numFmtId="176" fontId="8" fillId="0" borderId="12" xfId="0" applyNumberFormat="1" applyFont="1" applyFill="1" applyBorder="1" applyAlignment="1">
      <alignment horizontal="right" vertical="center"/>
    </xf>
    <xf numFmtId="176" fontId="8" fillId="0" borderId="6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distributed" vertical="center" inden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77" fontId="8" fillId="0" borderId="6" xfId="0" applyNumberFormat="1" applyFont="1" applyFill="1" applyBorder="1" applyAlignment="1" applyProtection="1">
      <alignment vertical="center"/>
      <protection locked="0"/>
    </xf>
    <xf numFmtId="176" fontId="8" fillId="0" borderId="12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6" xfId="0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right" vertical="center"/>
    </xf>
    <xf numFmtId="177" fontId="8" fillId="0" borderId="6" xfId="0" applyNumberFormat="1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distributed" vertical="center" indent="2"/>
    </xf>
    <xf numFmtId="0" fontId="3" fillId="0" borderId="13" xfId="0" applyFont="1" applyFill="1" applyBorder="1" applyAlignment="1">
      <alignment horizontal="distributed" vertical="center" indent="2"/>
    </xf>
    <xf numFmtId="176" fontId="8" fillId="0" borderId="12" xfId="0" applyNumberFormat="1" applyFont="1" applyFill="1" applyBorder="1" applyAlignment="1">
      <alignment vertical="center"/>
    </xf>
    <xf numFmtId="176" fontId="8" fillId="0" borderId="6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6" fillId="0" borderId="0" xfId="0" applyFont="1" applyFill="1" applyAlignment="1" applyProtection="1">
      <alignment vertical="center"/>
      <protection locked="0"/>
    </xf>
    <xf numFmtId="176" fontId="8" fillId="0" borderId="6" xfId="0" applyNumberFormat="1" applyFont="1" applyFill="1" applyBorder="1" applyAlignment="1" applyProtection="1">
      <alignment horizontal="right" vertical="center"/>
      <protection locked="0"/>
    </xf>
    <xf numFmtId="176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8" xfId="0" applyFont="1" applyFill="1" applyBorder="1" applyAlignment="1" applyProtection="1">
      <alignment horizontal="distributed" vertical="center" indent="1"/>
    </xf>
    <xf numFmtId="176" fontId="8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19" xfId="0" applyFont="1" applyFill="1" applyBorder="1" applyAlignment="1" applyProtection="1">
      <alignment horizontal="distributed" vertical="center" indent="1"/>
    </xf>
    <xf numFmtId="176" fontId="8" fillId="0" borderId="20" xfId="0" applyNumberFormat="1" applyFont="1" applyFill="1" applyBorder="1" applyAlignment="1">
      <alignment horizontal="right" vertical="center"/>
    </xf>
    <xf numFmtId="176" fontId="3" fillId="0" borderId="20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distributed" vertical="center" indent="1"/>
    </xf>
    <xf numFmtId="176" fontId="8" fillId="0" borderId="21" xfId="0" applyNumberFormat="1" applyFont="1" applyFill="1" applyBorder="1" applyAlignment="1">
      <alignment horizontal="right" vertical="center"/>
    </xf>
    <xf numFmtId="176" fontId="3" fillId="0" borderId="21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distributed" vertical="center" indent="1"/>
    </xf>
    <xf numFmtId="176" fontId="8" fillId="0" borderId="20" xfId="0" applyNumberFormat="1" applyFont="1" applyFill="1" applyBorder="1" applyAlignment="1">
      <alignment vertical="center"/>
    </xf>
    <xf numFmtId="176" fontId="3" fillId="0" borderId="20" xfId="0" applyNumberFormat="1" applyFont="1" applyFill="1" applyBorder="1" applyAlignment="1">
      <alignment vertical="center"/>
    </xf>
    <xf numFmtId="176" fontId="8" fillId="0" borderId="21" xfId="0" applyNumberFormat="1" applyFont="1" applyFill="1" applyBorder="1" applyAlignment="1">
      <alignment vertical="center"/>
    </xf>
    <xf numFmtId="176" fontId="3" fillId="0" borderId="21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distributed" vertical="center" indent="1"/>
    </xf>
    <xf numFmtId="0" fontId="1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76" fontId="8" fillId="0" borderId="6" xfId="0" applyNumberFormat="1" applyFont="1" applyFill="1" applyBorder="1" applyAlignment="1" applyProtection="1">
      <alignment vertical="center"/>
      <protection locked="0"/>
    </xf>
    <xf numFmtId="176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>
      <alignment horizontal="distributed" vertical="center" indent="1"/>
    </xf>
    <xf numFmtId="176" fontId="8" fillId="0" borderId="20" xfId="0" applyNumberFormat="1" applyFont="1" applyFill="1" applyBorder="1" applyAlignment="1" applyProtection="1">
      <alignment vertical="center"/>
      <protection locked="0"/>
    </xf>
    <xf numFmtId="176" fontId="3" fillId="0" borderId="20" xfId="0" applyNumberFormat="1" applyFont="1" applyFill="1" applyBorder="1" applyAlignment="1" applyProtection="1">
      <alignment vertical="center"/>
      <protection locked="0"/>
    </xf>
    <xf numFmtId="176" fontId="8" fillId="0" borderId="21" xfId="0" applyNumberFormat="1" applyFont="1" applyFill="1" applyBorder="1" applyAlignment="1" applyProtection="1">
      <alignment horizontal="right" vertical="center"/>
      <protection locked="0"/>
    </xf>
    <xf numFmtId="176" fontId="3" fillId="0" borderId="21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6" fontId="8" fillId="0" borderId="21" xfId="0" applyNumberFormat="1" applyFont="1" applyFill="1" applyBorder="1" applyAlignment="1" applyProtection="1">
      <alignment vertical="center"/>
      <protection locked="0"/>
    </xf>
    <xf numFmtId="176" fontId="3" fillId="0" borderId="21" xfId="0" applyNumberFormat="1" applyFont="1" applyFill="1" applyBorder="1" applyAlignment="1" applyProtection="1">
      <alignment vertical="center"/>
      <protection locked="0"/>
    </xf>
    <xf numFmtId="0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77" fontId="8" fillId="0" borderId="12" xfId="0" applyNumberFormat="1" applyFont="1" applyFill="1" applyBorder="1" applyAlignment="1" applyProtection="1">
      <alignment vertical="center"/>
      <protection locked="0"/>
    </xf>
    <xf numFmtId="177" fontId="3" fillId="0" borderId="9" xfId="0" applyNumberFormat="1" applyFont="1" applyFill="1" applyBorder="1" applyAlignment="1" applyProtection="1">
      <alignment vertical="center"/>
      <protection locked="0"/>
    </xf>
    <xf numFmtId="177" fontId="3" fillId="0" borderId="9" xfId="0" applyNumberFormat="1" applyFont="1" applyFill="1" applyBorder="1" applyAlignment="1">
      <alignment vertical="center"/>
    </xf>
    <xf numFmtId="177" fontId="3" fillId="0" borderId="9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 shrinkToFit="1"/>
    </xf>
    <xf numFmtId="9" fontId="3" fillId="0" borderId="0" xfId="1" applyNumberFormat="1" applyFont="1" applyBorder="1" applyAlignment="1">
      <alignment vertical="center" shrinkToFit="1"/>
    </xf>
    <xf numFmtId="38" fontId="3" fillId="0" borderId="6" xfId="1" applyFont="1" applyBorder="1" applyAlignment="1">
      <alignment vertical="center" shrinkToFit="1"/>
    </xf>
    <xf numFmtId="38" fontId="3" fillId="0" borderId="26" xfId="1" applyFont="1" applyBorder="1" applyAlignment="1">
      <alignment horizontal="center" vertical="center" shrinkToFit="1"/>
    </xf>
    <xf numFmtId="38" fontId="3" fillId="0" borderId="0" xfId="1" applyFont="1" applyBorder="1" applyAlignment="1">
      <alignment vertical="center" shrinkToFit="1"/>
    </xf>
    <xf numFmtId="38" fontId="3" fillId="0" borderId="28" xfId="1" applyFont="1" applyBorder="1" applyAlignment="1">
      <alignment horizontal="left" vertical="center" wrapText="1" shrinkToFit="1"/>
    </xf>
    <xf numFmtId="38" fontId="3" fillId="0" borderId="28" xfId="1" applyFont="1" applyBorder="1" applyAlignment="1">
      <alignment horizontal="left" vertical="center" shrinkToFit="1"/>
    </xf>
    <xf numFmtId="38" fontId="3" fillId="0" borderId="21" xfId="1" applyFont="1" applyBorder="1" applyAlignment="1">
      <alignment vertical="center" shrinkToFit="1"/>
    </xf>
    <xf numFmtId="38" fontId="3" fillId="0" borderId="29" xfId="1" applyFont="1" applyBorder="1" applyAlignment="1">
      <alignment horizontal="left" vertical="center" shrinkToFit="1"/>
    </xf>
    <xf numFmtId="38" fontId="3" fillId="0" borderId="20" xfId="1" applyFont="1" applyBorder="1" applyAlignment="1">
      <alignment vertical="center" shrinkToFit="1"/>
    </xf>
    <xf numFmtId="38" fontId="3" fillId="0" borderId="30" xfId="1" applyFont="1" applyBorder="1" applyAlignment="1">
      <alignment horizontal="center" vertical="center" shrinkToFit="1"/>
    </xf>
    <xf numFmtId="38" fontId="3" fillId="0" borderId="0" xfId="1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center" vertical="center" shrinkToFit="1"/>
    </xf>
    <xf numFmtId="38" fontId="3" fillId="0" borderId="0" xfId="1" applyFont="1" applyBorder="1" applyAlignment="1">
      <alignment horizontal="right" vertical="center" shrinkToFit="1"/>
    </xf>
    <xf numFmtId="38" fontId="3" fillId="0" borderId="0" xfId="1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vertical="center"/>
    </xf>
    <xf numFmtId="0" fontId="8" fillId="0" borderId="31" xfId="0" applyFont="1" applyFill="1" applyBorder="1" applyAlignment="1">
      <alignment horizontal="distributed" vertical="center" indent="1"/>
    </xf>
    <xf numFmtId="176" fontId="8" fillId="0" borderId="9" xfId="0" applyNumberFormat="1" applyFont="1" applyFill="1" applyBorder="1" applyAlignment="1" applyProtection="1">
      <alignment vertical="center"/>
      <protection locked="0"/>
    </xf>
    <xf numFmtId="0" fontId="8" fillId="0" borderId="5" xfId="0" applyFont="1" applyFill="1" applyBorder="1" applyAlignment="1">
      <alignment horizontal="distributed" vertical="center" indent="1"/>
    </xf>
    <xf numFmtId="0" fontId="3" fillId="0" borderId="1" xfId="0" applyFont="1" applyFill="1" applyBorder="1" applyAlignment="1">
      <alignment horizontal="distributed" vertical="center" indent="1"/>
    </xf>
    <xf numFmtId="0" fontId="3" fillId="0" borderId="2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distributed" vertical="center" indent="5"/>
    </xf>
    <xf numFmtId="0" fontId="3" fillId="0" borderId="3" xfId="0" applyFont="1" applyFill="1" applyBorder="1" applyAlignment="1">
      <alignment horizontal="distributed" vertical="center" indent="5"/>
    </xf>
    <xf numFmtId="0" fontId="3" fillId="0" borderId="8" xfId="0" applyFont="1" applyFill="1" applyBorder="1" applyAlignment="1">
      <alignment horizontal="distributed" vertical="center" indent="4"/>
    </xf>
    <xf numFmtId="0" fontId="3" fillId="0" borderId="11" xfId="0" applyFont="1" applyFill="1" applyBorder="1" applyAlignment="1">
      <alignment horizontal="distributed" vertical="center" indent="4"/>
    </xf>
    <xf numFmtId="0" fontId="3" fillId="0" borderId="16" xfId="0" applyFont="1" applyFill="1" applyBorder="1" applyAlignment="1">
      <alignment horizontal="distributed" vertical="center" indent="1"/>
    </xf>
    <xf numFmtId="0" fontId="3" fillId="0" borderId="17" xfId="0" applyFont="1" applyFill="1" applyBorder="1" applyAlignment="1">
      <alignment horizontal="distributed" vertical="center" indent="1"/>
    </xf>
    <xf numFmtId="0" fontId="13" fillId="0" borderId="0" xfId="0" applyFont="1" applyFill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 wrapText="1" indent="1"/>
    </xf>
    <xf numFmtId="0" fontId="6" fillId="0" borderId="3" xfId="0" applyFont="1" applyFill="1" applyBorder="1" applyAlignment="1">
      <alignment horizontal="distributed" vertical="center" wrapText="1" indent="1"/>
    </xf>
    <xf numFmtId="176" fontId="3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distributed" vertical="center" inden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distributed" vertical="center" indent="1"/>
    </xf>
    <xf numFmtId="0" fontId="3" fillId="0" borderId="10" xfId="0" applyFont="1" applyFill="1" applyBorder="1" applyAlignment="1" applyProtection="1">
      <alignment horizontal="distributed" vertical="center" indent="1"/>
    </xf>
    <xf numFmtId="0" fontId="3" fillId="0" borderId="24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distributed" vertical="center" indent="1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38" fontId="3" fillId="0" borderId="25" xfId="1" applyFont="1" applyBorder="1" applyAlignment="1">
      <alignment horizontal="center" vertical="center" wrapText="1"/>
    </xf>
    <xf numFmtId="38" fontId="3" fillId="0" borderId="25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center" vertical="center" shrinkToFit="1"/>
    </xf>
    <xf numFmtId="38" fontId="3" fillId="0" borderId="0" xfId="1" applyFont="1" applyBorder="1" applyAlignment="1">
      <alignment horizontal="right" vertical="center" shrinkToFit="1"/>
    </xf>
    <xf numFmtId="38" fontId="3" fillId="0" borderId="8" xfId="1" applyFont="1" applyBorder="1" applyAlignment="1">
      <alignment horizontal="center" vertical="center" shrinkToFit="1"/>
    </xf>
    <xf numFmtId="38" fontId="3" fillId="0" borderId="13" xfId="1" applyFont="1" applyBorder="1" applyAlignment="1">
      <alignment horizontal="center" vertical="center" shrinkToFit="1"/>
    </xf>
    <xf numFmtId="49" fontId="3" fillId="0" borderId="23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7" fillId="0" borderId="0" xfId="2"/>
    <xf numFmtId="0" fontId="17" fillId="0" borderId="0" xfId="2" applyFill="1" applyAlignment="1">
      <alignment horizontal="center" vertical="center"/>
    </xf>
    <xf numFmtId="0" fontId="17" fillId="0" borderId="0" xfId="2" applyFill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6</xdr:col>
      <xdr:colOff>685800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85800" y="1762125"/>
          <a:ext cx="411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9</xdr:row>
      <xdr:rowOff>0</xdr:rowOff>
    </xdr:from>
    <xdr:to>
      <xdr:col>7</xdr:col>
      <xdr:colOff>0</xdr:colOff>
      <xdr:row>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714375" y="1762125"/>
          <a:ext cx="408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476250</xdr:colOff>
      <xdr:row>9</xdr:row>
      <xdr:rowOff>0</xdr:rowOff>
    </xdr:from>
    <xdr:to>
      <xdr:col>6</xdr:col>
      <xdr:colOff>76200</xdr:colOff>
      <xdr:row>9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162050" y="1762125"/>
          <a:ext cx="3028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平成19年（2007年）版と同じ数字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33</xdr:row>
      <xdr:rowOff>123825</xdr:rowOff>
    </xdr:from>
    <xdr:ext cx="76200" cy="209550"/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2743200" y="5781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workbookViewId="0"/>
  </sheetViews>
  <sheetFormatPr defaultRowHeight="13.5"/>
  <sheetData>
    <row r="1" spans="1:5">
      <c r="A1" t="s">
        <v>196</v>
      </c>
    </row>
    <row r="3" spans="1:5">
      <c r="B3" t="s">
        <v>184</v>
      </c>
    </row>
    <row r="5" spans="1:5">
      <c r="C5" s="180" t="s">
        <v>185</v>
      </c>
      <c r="D5" s="180"/>
    </row>
    <row r="7" spans="1:5">
      <c r="C7" s="180" t="s">
        <v>187</v>
      </c>
      <c r="D7" s="180"/>
    </row>
    <row r="9" spans="1:5">
      <c r="C9" s="180" t="s">
        <v>188</v>
      </c>
      <c r="D9" s="180"/>
      <c r="E9" s="180"/>
    </row>
    <row r="11" spans="1:5">
      <c r="C11" s="180" t="s">
        <v>189</v>
      </c>
      <c r="D11" s="180"/>
      <c r="E11" s="180"/>
    </row>
    <row r="13" spans="1:5">
      <c r="C13" s="180" t="s">
        <v>190</v>
      </c>
      <c r="D13" s="180"/>
      <c r="E13" s="180"/>
    </row>
    <row r="15" spans="1:5">
      <c r="C15" s="180" t="s">
        <v>191</v>
      </c>
      <c r="D15" s="180"/>
      <c r="E15" s="180"/>
    </row>
    <row r="17" spans="3:7">
      <c r="C17" s="180" t="s">
        <v>192</v>
      </c>
      <c r="D17" s="180"/>
      <c r="E17" s="180"/>
      <c r="F17" s="180"/>
    </row>
    <row r="19" spans="3:7">
      <c r="C19" s="180" t="s">
        <v>193</v>
      </c>
      <c r="D19" s="180"/>
      <c r="E19" s="180"/>
      <c r="F19" s="180"/>
      <c r="G19" s="180"/>
    </row>
    <row r="21" spans="3:7">
      <c r="C21" s="180" t="s">
        <v>194</v>
      </c>
      <c r="D21" s="180"/>
    </row>
    <row r="23" spans="3:7">
      <c r="C23" s="180" t="s">
        <v>195</v>
      </c>
      <c r="D23" s="180"/>
    </row>
    <row r="25" spans="3:7">
      <c r="C25" s="180" t="s">
        <v>186</v>
      </c>
      <c r="D25" s="180"/>
      <c r="E25" s="180"/>
      <c r="F25" s="180"/>
    </row>
  </sheetData>
  <phoneticPr fontId="2"/>
  <hyperlinks>
    <hyperlink ref="C5:D5" location="'1.医療施設'!A1" display="1.　医療施設"/>
    <hyperlink ref="C7:D7" location="'2.医療従事者数'!A1" display="2.　医療従事者数"/>
    <hyperlink ref="C9:E9" location="'3.死産及び乳児死亡率'!A1" display="3.　死産及び乳児死亡率"/>
    <hyperlink ref="C11:E11" location="'4.主要死因別死亡者数'!A1" display="4.　主要死因別死亡者数"/>
    <hyperlink ref="C13:E13" location="'5.年齢階級別死亡者数'!A1" display="5.　年齢階級別死亡者数"/>
    <hyperlink ref="C15:E15" location="'6.食品衛生法による営業施設数'!A1" display="6.　食品衛生法による営業施設数"/>
    <hyperlink ref="C17:F17" location="'7.市民病院年度別入院・外来患者数'!A1" display="7.　市民病院年度別入院・外来患者数"/>
    <hyperlink ref="C19:G19" location="'8.公立みつぎ総合病院年度別入院・外来患者数'!A1" display="8.　公立みつぎ総合病院年度別入院・外来患者数"/>
    <hyperlink ref="C21:D21" location="'9.し尿処理量の状況'!A1" display="9.　し尿処理量の状況"/>
    <hyperlink ref="C23:D23" location="'10.ごみ処理状況(改訂)'!A1" display="10.　ごみ処理状況"/>
    <hyperlink ref="C25:F25" location="'11.斎場（火葬場）使用届出書の受付状況'!A1" display="11.　斎場（火葬場）使用届出書の受付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Normal="100" workbookViewId="0">
      <selection activeCell="H3" sqref="H3"/>
    </sheetView>
  </sheetViews>
  <sheetFormatPr defaultRowHeight="13.5"/>
  <cols>
    <col min="1" max="1" width="15.625" style="1" customWidth="1"/>
    <col min="2" max="7" width="12.125" style="1" customWidth="1"/>
    <col min="8" max="13" width="9" style="1"/>
    <col min="14" max="14" width="3.5" style="1" customWidth="1"/>
    <col min="15" max="15" width="6.625" style="1" customWidth="1"/>
    <col min="16" max="16384" width="9" style="1"/>
  </cols>
  <sheetData>
    <row r="1" spans="1:8">
      <c r="G1" s="47" t="s">
        <v>71</v>
      </c>
    </row>
    <row r="3" spans="1:8">
      <c r="H3" s="181" t="s">
        <v>197</v>
      </c>
    </row>
    <row r="4" spans="1:8" s="36" customFormat="1" ht="18.75">
      <c r="A4" s="128" t="s">
        <v>142</v>
      </c>
      <c r="B4" s="128"/>
      <c r="C4" s="128"/>
      <c r="D4" s="128"/>
      <c r="E4" s="128"/>
      <c r="F4" s="128"/>
      <c r="G4" s="128"/>
    </row>
    <row r="5" spans="1:8" s="102" customFormat="1">
      <c r="A5" s="18"/>
    </row>
    <row r="7" spans="1:8" s="8" customFormat="1" ht="12.75" customHeight="1" thickBot="1">
      <c r="A7" s="8" t="s">
        <v>141</v>
      </c>
      <c r="E7" s="10"/>
      <c r="F7" s="147" t="s">
        <v>140</v>
      </c>
      <c r="G7" s="147"/>
    </row>
    <row r="8" spans="1:8" ht="22.5" customHeight="1">
      <c r="A8" s="161" t="s">
        <v>139</v>
      </c>
      <c r="B8" s="135" t="s">
        <v>138</v>
      </c>
      <c r="C8" s="135"/>
      <c r="D8" s="135"/>
      <c r="E8" s="135" t="s">
        <v>137</v>
      </c>
      <c r="F8" s="135"/>
      <c r="G8" s="160"/>
    </row>
    <row r="9" spans="1:8" ht="22.5" customHeight="1">
      <c r="A9" s="162"/>
      <c r="B9" s="2" t="s">
        <v>136</v>
      </c>
      <c r="C9" s="2" t="s">
        <v>135</v>
      </c>
      <c r="D9" s="2" t="s">
        <v>134</v>
      </c>
      <c r="E9" s="2" t="s">
        <v>136</v>
      </c>
      <c r="F9" s="2" t="s">
        <v>135</v>
      </c>
      <c r="G9" s="101" t="s">
        <v>134</v>
      </c>
    </row>
    <row r="10" spans="1:8" ht="22.5" customHeight="1">
      <c r="A10" s="13" t="s">
        <v>74</v>
      </c>
      <c r="B10" s="99">
        <v>38822.1</v>
      </c>
      <c r="C10" s="20">
        <v>16890.3</v>
      </c>
      <c r="D10" s="20">
        <v>55712.4</v>
      </c>
      <c r="E10" s="20">
        <v>3235.2</v>
      </c>
      <c r="F10" s="20">
        <v>1407.5</v>
      </c>
      <c r="G10" s="20">
        <v>4642.7</v>
      </c>
    </row>
    <row r="11" spans="1:8" ht="22.5" customHeight="1">
      <c r="A11" s="13" t="s">
        <v>38</v>
      </c>
      <c r="B11" s="99">
        <v>50547.9</v>
      </c>
      <c r="C11" s="20">
        <v>23597.9</v>
      </c>
      <c r="D11" s="20">
        <v>74145.8</v>
      </c>
      <c r="E11" s="20">
        <v>4212.3</v>
      </c>
      <c r="F11" s="20">
        <v>1966.5</v>
      </c>
      <c r="G11" s="20">
        <v>6178.8</v>
      </c>
    </row>
    <row r="12" spans="1:8" ht="22.5" customHeight="1">
      <c r="A12" s="13" t="s">
        <v>39</v>
      </c>
      <c r="B12" s="100">
        <v>65168</v>
      </c>
      <c r="C12" s="22">
        <v>33927</v>
      </c>
      <c r="D12" s="22">
        <v>99095</v>
      </c>
      <c r="E12" s="22">
        <v>5430.7</v>
      </c>
      <c r="F12" s="22">
        <v>2827.2</v>
      </c>
      <c r="G12" s="22">
        <v>8257.9</v>
      </c>
    </row>
    <row r="13" spans="1:8" ht="22.5" customHeight="1">
      <c r="A13" s="13" t="s">
        <v>40</v>
      </c>
      <c r="B13" s="99">
        <v>63204.5</v>
      </c>
      <c r="C13" s="20">
        <v>34662.400000000001</v>
      </c>
      <c r="D13" s="20">
        <v>97866.9</v>
      </c>
      <c r="E13" s="20">
        <v>5267</v>
      </c>
      <c r="F13" s="20">
        <v>2888.5</v>
      </c>
      <c r="G13" s="20">
        <v>8155.5</v>
      </c>
    </row>
    <row r="14" spans="1:8" ht="22.5" customHeight="1">
      <c r="A14" s="13" t="s">
        <v>43</v>
      </c>
      <c r="B14" s="99">
        <v>62551.5</v>
      </c>
      <c r="C14" s="20">
        <v>37819.800000000003</v>
      </c>
      <c r="D14" s="20">
        <v>100371.3</v>
      </c>
      <c r="E14" s="20">
        <v>5212.6000000000004</v>
      </c>
      <c r="F14" s="20">
        <v>3151.7</v>
      </c>
      <c r="G14" s="20">
        <v>8364.2999999999993</v>
      </c>
    </row>
    <row r="15" spans="1:8" ht="22.5" customHeight="1">
      <c r="A15" s="13" t="s">
        <v>45</v>
      </c>
      <c r="B15" s="98">
        <v>62548.7</v>
      </c>
      <c r="C15" s="39">
        <v>40128.6</v>
      </c>
      <c r="D15" s="39">
        <v>102677.3</v>
      </c>
      <c r="E15" s="39">
        <v>5212.3999999999996</v>
      </c>
      <c r="F15" s="39">
        <v>3344.1</v>
      </c>
      <c r="G15" s="39">
        <v>8556.5</v>
      </c>
    </row>
    <row r="16" spans="1:8" s="18" customFormat="1" ht="22.5" customHeight="1" thickBot="1">
      <c r="A16" s="17" t="s">
        <v>81</v>
      </c>
      <c r="B16" s="97">
        <v>60665.2</v>
      </c>
      <c r="C16" s="37">
        <v>42784.2</v>
      </c>
      <c r="D16" s="37">
        <v>103449.4</v>
      </c>
      <c r="E16" s="37">
        <v>5055.3999999999996</v>
      </c>
      <c r="F16" s="37">
        <v>3565.4</v>
      </c>
      <c r="G16" s="37">
        <v>8620.7999999999993</v>
      </c>
    </row>
    <row r="17" spans="1:1" s="8" customFormat="1" ht="13.5" customHeight="1">
      <c r="A17" s="96" t="s">
        <v>133</v>
      </c>
    </row>
    <row r="18" spans="1:1" s="8" customFormat="1" ht="13.5" customHeight="1">
      <c r="A18" s="95" t="s">
        <v>132</v>
      </c>
    </row>
    <row r="19" spans="1:1" s="8" customFormat="1" ht="13.5" customHeight="1">
      <c r="A19" s="8" t="s">
        <v>131</v>
      </c>
    </row>
    <row r="20" spans="1:1" s="8" customFormat="1" ht="12"/>
    <row r="25" spans="1:1" s="9" customFormat="1">
      <c r="A25" s="1"/>
    </row>
  </sheetData>
  <mergeCells count="5">
    <mergeCell ref="A4:G4"/>
    <mergeCell ref="B8:D8"/>
    <mergeCell ref="E8:G8"/>
    <mergeCell ref="A8:A9"/>
    <mergeCell ref="F7:G7"/>
  </mergeCells>
  <phoneticPr fontId="2"/>
  <hyperlinks>
    <hyperlink ref="H3" location="目次!A1" display="目次!A1"/>
  </hyperlinks>
  <pageMargins left="0.59055118110236227" right="0.59055118110236227" top="0.78740157480314965" bottom="0.78740157480314965" header="0.27559055118110237" footer="0.51181102362204722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>
      <selection activeCell="H2" sqref="H2"/>
    </sheetView>
  </sheetViews>
  <sheetFormatPr defaultRowHeight="13.5"/>
  <cols>
    <col min="1" max="1" width="7.5" style="103" bestFit="1" customWidth="1"/>
    <col min="2" max="2" width="39.75" style="105" customWidth="1"/>
    <col min="3" max="7" width="7.875" style="104" customWidth="1"/>
    <col min="8" max="8" width="8.625" style="104" customWidth="1"/>
    <col min="9" max="9" width="4.875" style="103" customWidth="1"/>
    <col min="10" max="10" width="6.25" style="103" bestFit="1" customWidth="1"/>
    <col min="11" max="12" width="6.25" style="103" customWidth="1"/>
    <col min="13" max="13" width="8.25" style="103" customWidth="1"/>
    <col min="14" max="14" width="6.625" style="103" bestFit="1" customWidth="1"/>
    <col min="15" max="16384" width="9" style="103"/>
  </cols>
  <sheetData>
    <row r="1" spans="1:14" s="1" customFormat="1" ht="18.75">
      <c r="A1" s="128" t="s">
        <v>164</v>
      </c>
      <c r="B1" s="128"/>
      <c r="C1" s="128"/>
      <c r="D1" s="128"/>
      <c r="E1" s="128"/>
      <c r="F1" s="128"/>
      <c r="G1" s="128"/>
      <c r="H1" s="122"/>
      <c r="I1" s="7"/>
      <c r="J1" s="7"/>
      <c r="K1" s="7"/>
      <c r="L1" s="7"/>
      <c r="M1" s="7"/>
      <c r="N1" s="7"/>
    </row>
    <row r="2" spans="1:14" s="1" customFormat="1">
      <c r="A2" s="120"/>
      <c r="B2" s="121"/>
      <c r="C2" s="121"/>
      <c r="D2" s="121"/>
      <c r="E2" s="121"/>
      <c r="F2" s="121"/>
      <c r="G2" s="121"/>
      <c r="H2" s="182" t="s">
        <v>197</v>
      </c>
      <c r="I2" s="120"/>
      <c r="J2" s="120"/>
      <c r="K2" s="120"/>
      <c r="L2" s="120"/>
      <c r="M2" s="120"/>
      <c r="N2" s="120"/>
    </row>
    <row r="3" spans="1:14" ht="14.25" thickBot="1">
      <c r="A3" s="119" t="s">
        <v>163</v>
      </c>
      <c r="F3" s="171" t="s">
        <v>162</v>
      </c>
      <c r="G3" s="171"/>
      <c r="H3" s="118"/>
    </row>
    <row r="4" spans="1:14" ht="13.5" customHeight="1">
      <c r="A4" s="168" t="s">
        <v>139</v>
      </c>
      <c r="B4" s="169" t="s">
        <v>161</v>
      </c>
      <c r="C4" s="169" t="s">
        <v>160</v>
      </c>
      <c r="D4" s="169"/>
      <c r="E4" s="169"/>
      <c r="F4" s="169"/>
      <c r="G4" s="172"/>
      <c r="H4" s="116"/>
    </row>
    <row r="5" spans="1:14" ht="13.5" customHeight="1">
      <c r="A5" s="166"/>
      <c r="B5" s="170"/>
      <c r="C5" s="170" t="s">
        <v>159</v>
      </c>
      <c r="D5" s="170"/>
      <c r="E5" s="170"/>
      <c r="F5" s="170" t="s">
        <v>158</v>
      </c>
      <c r="G5" s="173" t="s">
        <v>157</v>
      </c>
      <c r="H5" s="116"/>
    </row>
    <row r="6" spans="1:14" ht="13.5" customHeight="1">
      <c r="A6" s="166"/>
      <c r="B6" s="170"/>
      <c r="C6" s="117" t="s">
        <v>156</v>
      </c>
      <c r="D6" s="117" t="s">
        <v>155</v>
      </c>
      <c r="E6" s="117" t="s">
        <v>134</v>
      </c>
      <c r="F6" s="170"/>
      <c r="G6" s="173"/>
      <c r="H6" s="116"/>
    </row>
    <row r="7" spans="1:14" ht="27" customHeight="1">
      <c r="A7" s="165" t="s">
        <v>154</v>
      </c>
      <c r="B7" s="113" t="s">
        <v>147</v>
      </c>
      <c r="C7" s="112">
        <v>12358</v>
      </c>
      <c r="D7" s="112">
        <v>15989</v>
      </c>
      <c r="E7" s="112">
        <f>SUM(C7:D7)</f>
        <v>28347</v>
      </c>
      <c r="F7" s="112">
        <v>16111</v>
      </c>
      <c r="G7" s="112">
        <f>E7+F7</f>
        <v>44458</v>
      </c>
      <c r="H7" s="106"/>
    </row>
    <row r="8" spans="1:14" ht="27" customHeight="1">
      <c r="A8" s="166"/>
      <c r="B8" s="111" t="s">
        <v>146</v>
      </c>
      <c r="C8" s="109">
        <v>1213</v>
      </c>
      <c r="D8" s="109">
        <v>2087</v>
      </c>
      <c r="E8" s="109">
        <f>SUM(C8:D8)</f>
        <v>3300</v>
      </c>
      <c r="F8" s="109">
        <v>4313</v>
      </c>
      <c r="G8" s="109">
        <f>E8+F8</f>
        <v>7613</v>
      </c>
      <c r="H8" s="106"/>
    </row>
    <row r="9" spans="1:14" ht="28.5" customHeight="1">
      <c r="A9" s="166"/>
      <c r="B9" s="110" t="s">
        <v>145</v>
      </c>
      <c r="C9" s="109">
        <v>3166</v>
      </c>
      <c r="D9" s="109">
        <v>7420</v>
      </c>
      <c r="E9" s="109">
        <f>SUM(C9:D9)</f>
        <v>10586</v>
      </c>
      <c r="F9" s="109">
        <v>728</v>
      </c>
      <c r="G9" s="109">
        <f>E9+F9</f>
        <v>11314</v>
      </c>
      <c r="H9" s="106"/>
    </row>
    <row r="10" spans="1:14" ht="27" customHeight="1">
      <c r="A10" s="166"/>
      <c r="B10" s="115" t="s">
        <v>144</v>
      </c>
      <c r="C10" s="114">
        <f>SUM(C7:C9)</f>
        <v>16737</v>
      </c>
      <c r="D10" s="114">
        <f>SUM(D7:D9)</f>
        <v>25496</v>
      </c>
      <c r="E10" s="114">
        <f>SUM(E7:E9)</f>
        <v>42233</v>
      </c>
      <c r="F10" s="114">
        <f>SUM(F7:F9)</f>
        <v>21152</v>
      </c>
      <c r="G10" s="114">
        <f>SUM(G7:G9)</f>
        <v>63385</v>
      </c>
      <c r="H10" s="106"/>
    </row>
    <row r="11" spans="1:14" ht="27" customHeight="1">
      <c r="A11" s="165" t="s">
        <v>153</v>
      </c>
      <c r="B11" s="113" t="s">
        <v>147</v>
      </c>
      <c r="C11" s="112">
        <v>12325</v>
      </c>
      <c r="D11" s="112">
        <v>13989</v>
      </c>
      <c r="E11" s="112">
        <f>SUM(C11:D11)</f>
        <v>26314</v>
      </c>
      <c r="F11" s="112">
        <v>18103</v>
      </c>
      <c r="G11" s="112">
        <f>E11+F11</f>
        <v>44417</v>
      </c>
      <c r="H11" s="106"/>
    </row>
    <row r="12" spans="1:14" ht="27" customHeight="1">
      <c r="A12" s="166"/>
      <c r="B12" s="111" t="s">
        <v>146</v>
      </c>
      <c r="C12" s="109">
        <v>1250</v>
      </c>
      <c r="D12" s="109">
        <v>1964</v>
      </c>
      <c r="E12" s="109">
        <f>SUM(C12:D12)</f>
        <v>3214</v>
      </c>
      <c r="F12" s="109">
        <v>2993</v>
      </c>
      <c r="G12" s="109">
        <f>E12+F12</f>
        <v>6207</v>
      </c>
      <c r="H12" s="106"/>
    </row>
    <row r="13" spans="1:14" ht="28.5" customHeight="1">
      <c r="A13" s="166"/>
      <c r="B13" s="110" t="s">
        <v>145</v>
      </c>
      <c r="C13" s="109">
        <v>3200</v>
      </c>
      <c r="D13" s="109">
        <v>7561</v>
      </c>
      <c r="E13" s="109">
        <f>SUM(C13:D13)</f>
        <v>10761</v>
      </c>
      <c r="F13" s="109">
        <v>519</v>
      </c>
      <c r="G13" s="109">
        <f>E13+F13</f>
        <v>11280</v>
      </c>
      <c r="H13" s="106"/>
    </row>
    <row r="14" spans="1:14" ht="27" customHeight="1">
      <c r="A14" s="166"/>
      <c r="B14" s="115" t="s">
        <v>144</v>
      </c>
      <c r="C14" s="114">
        <f>SUM(C11:C13)</f>
        <v>16775</v>
      </c>
      <c r="D14" s="114">
        <f>SUM(D11:D13)</f>
        <v>23514</v>
      </c>
      <c r="E14" s="114">
        <f>SUM(E11:E13)</f>
        <v>40289</v>
      </c>
      <c r="F14" s="114">
        <f>SUM(F11:F13)</f>
        <v>21615</v>
      </c>
      <c r="G14" s="114">
        <f>SUM(G11:G13)</f>
        <v>61904</v>
      </c>
      <c r="H14" s="106"/>
    </row>
    <row r="15" spans="1:14" ht="27" customHeight="1">
      <c r="A15" s="165" t="s">
        <v>152</v>
      </c>
      <c r="B15" s="113" t="s">
        <v>147</v>
      </c>
      <c r="C15" s="112">
        <v>11992</v>
      </c>
      <c r="D15" s="112">
        <v>13606</v>
      </c>
      <c r="E15" s="112">
        <f>SUM(C15:D15)</f>
        <v>25598</v>
      </c>
      <c r="F15" s="112">
        <v>15668</v>
      </c>
      <c r="G15" s="112">
        <f>E15+F15</f>
        <v>41266</v>
      </c>
      <c r="H15" s="106"/>
    </row>
    <row r="16" spans="1:14" ht="27" customHeight="1">
      <c r="A16" s="166"/>
      <c r="B16" s="111" t="s">
        <v>146</v>
      </c>
      <c r="C16" s="109">
        <v>1186</v>
      </c>
      <c r="D16" s="109">
        <v>1740</v>
      </c>
      <c r="E16" s="109">
        <f>SUM(C16:D16)</f>
        <v>2926</v>
      </c>
      <c r="F16" s="109">
        <v>3726</v>
      </c>
      <c r="G16" s="109">
        <f>E16+F16</f>
        <v>6652</v>
      </c>
      <c r="H16" s="106"/>
    </row>
    <row r="17" spans="1:8" ht="28.5" customHeight="1">
      <c r="A17" s="166"/>
      <c r="B17" s="110" t="s">
        <v>145</v>
      </c>
      <c r="C17" s="109">
        <v>2968</v>
      </c>
      <c r="D17" s="109">
        <v>7421</v>
      </c>
      <c r="E17" s="109">
        <f>SUM(C17:D17)</f>
        <v>10389</v>
      </c>
      <c r="F17" s="109">
        <v>568</v>
      </c>
      <c r="G17" s="109">
        <f>E17+F17</f>
        <v>10957</v>
      </c>
      <c r="H17" s="106"/>
    </row>
    <row r="18" spans="1:8" ht="27" customHeight="1">
      <c r="A18" s="166"/>
      <c r="B18" s="115" t="s">
        <v>144</v>
      </c>
      <c r="C18" s="114">
        <f>SUM(C15:C17)</f>
        <v>16146</v>
      </c>
      <c r="D18" s="114">
        <f>SUM(D15:D17)</f>
        <v>22767</v>
      </c>
      <c r="E18" s="114">
        <f>SUM(E15:E17)</f>
        <v>38913</v>
      </c>
      <c r="F18" s="114">
        <f>SUM(F15:F17)</f>
        <v>19962</v>
      </c>
      <c r="G18" s="114">
        <f>SUM(G15:G17)</f>
        <v>58875</v>
      </c>
      <c r="H18" s="106"/>
    </row>
    <row r="19" spans="1:8" ht="27" customHeight="1">
      <c r="A19" s="165" t="s">
        <v>151</v>
      </c>
      <c r="B19" s="113" t="s">
        <v>147</v>
      </c>
      <c r="C19" s="112">
        <v>11914</v>
      </c>
      <c r="D19" s="112">
        <v>13144</v>
      </c>
      <c r="E19" s="112">
        <f>SUM(C19:D19)</f>
        <v>25058</v>
      </c>
      <c r="F19" s="112">
        <v>15720</v>
      </c>
      <c r="G19" s="112">
        <f>E19+F19</f>
        <v>40778</v>
      </c>
      <c r="H19" s="106"/>
    </row>
    <row r="20" spans="1:8" ht="27" customHeight="1">
      <c r="A20" s="166"/>
      <c r="B20" s="111" t="s">
        <v>146</v>
      </c>
      <c r="C20" s="109">
        <v>1082</v>
      </c>
      <c r="D20" s="109">
        <v>1294</v>
      </c>
      <c r="E20" s="109">
        <f>SUM(C20:D20)</f>
        <v>2376</v>
      </c>
      <c r="F20" s="109">
        <v>4600</v>
      </c>
      <c r="G20" s="109">
        <f>E20+F20</f>
        <v>6976</v>
      </c>
      <c r="H20" s="106"/>
    </row>
    <row r="21" spans="1:8" ht="28.5" customHeight="1">
      <c r="A21" s="166"/>
      <c r="B21" s="110" t="s">
        <v>145</v>
      </c>
      <c r="C21" s="109">
        <v>2566</v>
      </c>
      <c r="D21" s="109">
        <v>7027</v>
      </c>
      <c r="E21" s="109">
        <f>SUM(C21:D21)</f>
        <v>9593</v>
      </c>
      <c r="F21" s="109">
        <v>624</v>
      </c>
      <c r="G21" s="109">
        <f>E21+F21</f>
        <v>10217</v>
      </c>
      <c r="H21" s="106"/>
    </row>
    <row r="22" spans="1:8" ht="27" customHeight="1">
      <c r="A22" s="166"/>
      <c r="B22" s="115" t="s">
        <v>144</v>
      </c>
      <c r="C22" s="114">
        <f>SUM(C19:C21)</f>
        <v>15562</v>
      </c>
      <c r="D22" s="114">
        <f>SUM(D19:D21)</f>
        <v>21465</v>
      </c>
      <c r="E22" s="114">
        <f>SUM(E19:E21)</f>
        <v>37027</v>
      </c>
      <c r="F22" s="114">
        <f>SUM(F19:F21)</f>
        <v>20944</v>
      </c>
      <c r="G22" s="114">
        <f>SUM(G19:G21)</f>
        <v>57971</v>
      </c>
      <c r="H22" s="106"/>
    </row>
    <row r="23" spans="1:8" ht="27" customHeight="1">
      <c r="A23" s="165" t="s">
        <v>150</v>
      </c>
      <c r="B23" s="113" t="s">
        <v>147</v>
      </c>
      <c r="C23" s="112">
        <v>11595</v>
      </c>
      <c r="D23" s="112">
        <v>12582</v>
      </c>
      <c r="E23" s="112">
        <f>SUM(C23:D23)</f>
        <v>24177</v>
      </c>
      <c r="F23" s="112">
        <v>15952</v>
      </c>
      <c r="G23" s="112">
        <f>E23+F23</f>
        <v>40129</v>
      </c>
      <c r="H23" s="106"/>
    </row>
    <row r="24" spans="1:8" ht="27" customHeight="1">
      <c r="A24" s="166"/>
      <c r="B24" s="111" t="s">
        <v>146</v>
      </c>
      <c r="C24" s="109">
        <v>1023</v>
      </c>
      <c r="D24" s="109">
        <v>1010</v>
      </c>
      <c r="E24" s="109">
        <f>SUM(C24:D24)</f>
        <v>2033</v>
      </c>
      <c r="F24" s="109">
        <v>4839</v>
      </c>
      <c r="G24" s="109">
        <f>E24+F24</f>
        <v>6872</v>
      </c>
      <c r="H24" s="106"/>
    </row>
    <row r="25" spans="1:8" ht="28.5" customHeight="1">
      <c r="A25" s="166"/>
      <c r="B25" s="110" t="s">
        <v>145</v>
      </c>
      <c r="C25" s="109">
        <v>2431</v>
      </c>
      <c r="D25" s="109">
        <v>6372</v>
      </c>
      <c r="E25" s="109">
        <f>SUM(C25:D25)</f>
        <v>8803</v>
      </c>
      <c r="F25" s="109">
        <v>799</v>
      </c>
      <c r="G25" s="109">
        <f>E25+F25</f>
        <v>9602</v>
      </c>
      <c r="H25" s="106"/>
    </row>
    <row r="26" spans="1:8" ht="27" customHeight="1">
      <c r="A26" s="166"/>
      <c r="B26" s="115" t="s">
        <v>144</v>
      </c>
      <c r="C26" s="114">
        <f>SUM(C23:C25)</f>
        <v>15049</v>
      </c>
      <c r="D26" s="114">
        <f>SUM(D23:D25)</f>
        <v>19964</v>
      </c>
      <c r="E26" s="114">
        <f>SUM(E23:E25)</f>
        <v>35013</v>
      </c>
      <c r="F26" s="114">
        <f>SUM(F23:F25)</f>
        <v>21590</v>
      </c>
      <c r="G26" s="114">
        <f>SUM(G23:G25)</f>
        <v>56603</v>
      </c>
      <c r="H26" s="106"/>
    </row>
    <row r="27" spans="1:8" ht="27" customHeight="1">
      <c r="A27" s="165" t="s">
        <v>149</v>
      </c>
      <c r="B27" s="113" t="s">
        <v>148</v>
      </c>
      <c r="C27" s="112">
        <v>11109</v>
      </c>
      <c r="D27" s="112">
        <v>12235</v>
      </c>
      <c r="E27" s="112">
        <f>SUM(C27:D27)</f>
        <v>23344</v>
      </c>
      <c r="F27" s="112">
        <v>16174</v>
      </c>
      <c r="G27" s="112">
        <f>E27+F27</f>
        <v>39518</v>
      </c>
      <c r="H27" s="106"/>
    </row>
    <row r="28" spans="1:8" ht="27" customHeight="1">
      <c r="A28" s="166"/>
      <c r="B28" s="111" t="s">
        <v>146</v>
      </c>
      <c r="C28" s="109">
        <v>1047</v>
      </c>
      <c r="D28" s="109">
        <v>1100</v>
      </c>
      <c r="E28" s="109">
        <f>SUM(C28:D28)</f>
        <v>2147</v>
      </c>
      <c r="F28" s="109">
        <v>4512</v>
      </c>
      <c r="G28" s="109">
        <f>E28+F28</f>
        <v>6659</v>
      </c>
      <c r="H28" s="106"/>
    </row>
    <row r="29" spans="1:8" ht="28.5" customHeight="1">
      <c r="A29" s="166"/>
      <c r="B29" s="110" t="s">
        <v>145</v>
      </c>
      <c r="C29" s="109">
        <v>2354</v>
      </c>
      <c r="D29" s="109">
        <v>6239</v>
      </c>
      <c r="E29" s="109">
        <f>SUM(C29:D29)</f>
        <v>8593</v>
      </c>
      <c r="F29" s="109">
        <v>985</v>
      </c>
      <c r="G29" s="109">
        <f>E29+F29</f>
        <v>9578</v>
      </c>
      <c r="H29" s="106"/>
    </row>
    <row r="30" spans="1:8" ht="27" customHeight="1" thickBot="1">
      <c r="A30" s="167"/>
      <c r="B30" s="108" t="s">
        <v>144</v>
      </c>
      <c r="C30" s="107">
        <f>SUM(C27:C29)</f>
        <v>14510</v>
      </c>
      <c r="D30" s="107">
        <f>SUM(D27:D29)</f>
        <v>19574</v>
      </c>
      <c r="E30" s="107">
        <f>SUM(E27:E29)</f>
        <v>34084</v>
      </c>
      <c r="F30" s="107">
        <f>SUM(F27:F29)</f>
        <v>21671</v>
      </c>
      <c r="G30" s="107">
        <f>SUM(G27:G29)</f>
        <v>55755</v>
      </c>
      <c r="H30" s="106"/>
    </row>
    <row r="31" spans="1:8">
      <c r="A31" s="163" t="s">
        <v>143</v>
      </c>
      <c r="B31" s="164"/>
      <c r="C31" s="163"/>
      <c r="D31" s="163"/>
      <c r="E31" s="163"/>
      <c r="F31" s="163"/>
      <c r="G31" s="163"/>
    </row>
  </sheetData>
  <mergeCells count="15">
    <mergeCell ref="A1:G1"/>
    <mergeCell ref="A4:A6"/>
    <mergeCell ref="B4:B6"/>
    <mergeCell ref="F3:G3"/>
    <mergeCell ref="A7:A10"/>
    <mergeCell ref="C4:G4"/>
    <mergeCell ref="C5:E5"/>
    <mergeCell ref="F5:F6"/>
    <mergeCell ref="G5:G6"/>
    <mergeCell ref="A31:G31"/>
    <mergeCell ref="A23:A26"/>
    <mergeCell ref="A27:A30"/>
    <mergeCell ref="A11:A14"/>
    <mergeCell ref="A15:A18"/>
    <mergeCell ref="A19:A22"/>
  </mergeCells>
  <phoneticPr fontId="2"/>
  <hyperlinks>
    <hyperlink ref="H2" location="目次!A1" display="目次!A1"/>
  </hyperlinks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Normal="100" workbookViewId="0">
      <selection activeCell="I4" sqref="I4"/>
    </sheetView>
  </sheetViews>
  <sheetFormatPr defaultRowHeight="13.5"/>
  <cols>
    <col min="1" max="1" width="15.625" style="1" customWidth="1"/>
    <col min="2" max="8" width="10.125" style="1" customWidth="1"/>
    <col min="9" max="16384" width="9" style="1"/>
  </cols>
  <sheetData>
    <row r="1" spans="1:9">
      <c r="A1" s="8" t="s">
        <v>71</v>
      </c>
    </row>
    <row r="4" spans="1:9">
      <c r="I4" s="181" t="s">
        <v>197</v>
      </c>
    </row>
    <row r="6" spans="1:9" s="35" customFormat="1" ht="18.75">
      <c r="A6" s="128" t="s">
        <v>183</v>
      </c>
      <c r="B6" s="128"/>
      <c r="C6" s="128"/>
      <c r="D6" s="128"/>
      <c r="E6" s="128"/>
      <c r="F6" s="128"/>
      <c r="G6" s="128"/>
      <c r="H6" s="128"/>
    </row>
    <row r="9" spans="1:9" s="8" customFormat="1" ht="12.75" thickBot="1">
      <c r="A9" s="8" t="s">
        <v>182</v>
      </c>
      <c r="G9" s="147" t="s">
        <v>181</v>
      </c>
      <c r="H9" s="147"/>
    </row>
    <row r="10" spans="1:9" ht="21" customHeight="1">
      <c r="A10" s="161" t="s">
        <v>139</v>
      </c>
      <c r="B10" s="135"/>
      <c r="C10" s="161" t="s">
        <v>180</v>
      </c>
      <c r="D10" s="135"/>
      <c r="E10" s="135"/>
      <c r="F10" s="135"/>
      <c r="G10" s="135" t="s">
        <v>179</v>
      </c>
      <c r="H10" s="160" t="s">
        <v>178</v>
      </c>
    </row>
    <row r="11" spans="1:9" ht="21" customHeight="1">
      <c r="A11" s="162"/>
      <c r="B11" s="178"/>
      <c r="C11" s="127" t="s">
        <v>177</v>
      </c>
      <c r="D11" s="2" t="s">
        <v>176</v>
      </c>
      <c r="E11" s="2" t="s">
        <v>22</v>
      </c>
      <c r="F11" s="2" t="s">
        <v>157</v>
      </c>
      <c r="G11" s="178"/>
      <c r="H11" s="179"/>
    </row>
    <row r="12" spans="1:9" ht="23.25" customHeight="1">
      <c r="A12" s="174" t="s">
        <v>74</v>
      </c>
      <c r="B12" s="126" t="s">
        <v>169</v>
      </c>
      <c r="C12" s="23">
        <v>922</v>
      </c>
      <c r="D12" s="21">
        <v>6</v>
      </c>
      <c r="E12" s="21">
        <v>16</v>
      </c>
      <c r="F12" s="21">
        <v>944</v>
      </c>
      <c r="G12" s="21">
        <v>70</v>
      </c>
      <c r="H12" s="21">
        <v>12</v>
      </c>
    </row>
    <row r="13" spans="1:9" ht="23.25" customHeight="1">
      <c r="A13" s="175"/>
      <c r="B13" s="126" t="s">
        <v>168</v>
      </c>
      <c r="C13" s="23">
        <v>24</v>
      </c>
      <c r="D13" s="21" t="s">
        <v>106</v>
      </c>
      <c r="E13" s="21">
        <v>11</v>
      </c>
      <c r="F13" s="21">
        <v>35</v>
      </c>
      <c r="G13" s="21" t="s">
        <v>106</v>
      </c>
      <c r="H13" s="21">
        <v>7</v>
      </c>
    </row>
    <row r="14" spans="1:9" ht="23.25" customHeight="1">
      <c r="A14" s="174" t="s">
        <v>175</v>
      </c>
      <c r="B14" s="126" t="s">
        <v>169</v>
      </c>
      <c r="C14" s="23">
        <v>1388</v>
      </c>
      <c r="D14" s="21">
        <v>4</v>
      </c>
      <c r="E14" s="21">
        <v>23</v>
      </c>
      <c r="F14" s="21">
        <v>1415</v>
      </c>
      <c r="G14" s="21">
        <v>53</v>
      </c>
      <c r="H14" s="21">
        <v>22</v>
      </c>
    </row>
    <row r="15" spans="1:9" ht="23.25" customHeight="1">
      <c r="A15" s="175"/>
      <c r="B15" s="126" t="s">
        <v>168</v>
      </c>
      <c r="C15" s="23">
        <v>25</v>
      </c>
      <c r="D15" s="21">
        <v>1</v>
      </c>
      <c r="E15" s="21">
        <v>11</v>
      </c>
      <c r="F15" s="21">
        <v>37</v>
      </c>
      <c r="G15" s="21" t="s">
        <v>106</v>
      </c>
      <c r="H15" s="21" t="s">
        <v>106</v>
      </c>
    </row>
    <row r="16" spans="1:9" ht="23.25" customHeight="1">
      <c r="A16" s="174" t="s">
        <v>174</v>
      </c>
      <c r="B16" s="126" t="s">
        <v>169</v>
      </c>
      <c r="C16" s="23">
        <v>1836</v>
      </c>
      <c r="D16" s="21">
        <v>10</v>
      </c>
      <c r="E16" s="21">
        <v>41</v>
      </c>
      <c r="F16" s="21">
        <v>1887</v>
      </c>
      <c r="G16" s="21">
        <v>28</v>
      </c>
      <c r="H16" s="21">
        <v>30</v>
      </c>
    </row>
    <row r="17" spans="1:8" ht="23.25" customHeight="1">
      <c r="A17" s="175"/>
      <c r="B17" s="126" t="s">
        <v>168</v>
      </c>
      <c r="C17" s="23">
        <v>25</v>
      </c>
      <c r="D17" s="21" t="s">
        <v>106</v>
      </c>
      <c r="E17" s="21">
        <v>15</v>
      </c>
      <c r="F17" s="21">
        <v>40</v>
      </c>
      <c r="G17" s="21">
        <v>2</v>
      </c>
      <c r="H17" s="21">
        <v>1</v>
      </c>
    </row>
    <row r="18" spans="1:8" ht="23.25" customHeight="1">
      <c r="A18" s="174" t="s">
        <v>173</v>
      </c>
      <c r="B18" s="126" t="s">
        <v>169</v>
      </c>
      <c r="C18" s="15">
        <v>1772</v>
      </c>
      <c r="D18" s="16">
        <v>7</v>
      </c>
      <c r="E18" s="16">
        <v>37</v>
      </c>
      <c r="F18" s="16">
        <v>1816</v>
      </c>
      <c r="G18" s="16">
        <v>44</v>
      </c>
      <c r="H18" s="16">
        <v>24</v>
      </c>
    </row>
    <row r="19" spans="1:8" ht="23.25" customHeight="1">
      <c r="A19" s="175"/>
      <c r="B19" s="126" t="s">
        <v>168</v>
      </c>
      <c r="C19" s="15">
        <v>28</v>
      </c>
      <c r="D19" s="21" t="s">
        <v>106</v>
      </c>
      <c r="E19" s="16">
        <v>6</v>
      </c>
      <c r="F19" s="16">
        <v>34</v>
      </c>
      <c r="G19" s="16">
        <v>1</v>
      </c>
      <c r="H19" s="16">
        <v>1</v>
      </c>
    </row>
    <row r="20" spans="1:8" ht="23.25" customHeight="1">
      <c r="A20" s="174" t="s">
        <v>172</v>
      </c>
      <c r="B20" s="126" t="s">
        <v>169</v>
      </c>
      <c r="C20" s="15">
        <v>1911</v>
      </c>
      <c r="D20" s="16">
        <v>3</v>
      </c>
      <c r="E20" s="16">
        <v>41</v>
      </c>
      <c r="F20" s="16">
        <v>1955</v>
      </c>
      <c r="G20" s="16">
        <v>28</v>
      </c>
      <c r="H20" s="16">
        <v>22</v>
      </c>
    </row>
    <row r="21" spans="1:8" ht="23.25" customHeight="1">
      <c r="A21" s="175"/>
      <c r="B21" s="126" t="s">
        <v>168</v>
      </c>
      <c r="C21" s="15">
        <v>44</v>
      </c>
      <c r="D21" s="21" t="s">
        <v>101</v>
      </c>
      <c r="E21" s="16">
        <v>10</v>
      </c>
      <c r="F21" s="16">
        <v>54</v>
      </c>
      <c r="G21" s="21" t="s">
        <v>106</v>
      </c>
      <c r="H21" s="21" t="s">
        <v>101</v>
      </c>
    </row>
    <row r="22" spans="1:8" ht="23.25" customHeight="1">
      <c r="A22" s="174" t="s">
        <v>171</v>
      </c>
      <c r="B22" s="126" t="s">
        <v>169</v>
      </c>
      <c r="C22" s="52">
        <v>1802</v>
      </c>
      <c r="D22" s="92">
        <v>7</v>
      </c>
      <c r="E22" s="92">
        <v>35</v>
      </c>
      <c r="F22" s="92">
        <v>1844</v>
      </c>
      <c r="G22" s="92">
        <v>29</v>
      </c>
      <c r="H22" s="92">
        <v>23</v>
      </c>
    </row>
    <row r="23" spans="1:8" ht="23.25" customHeight="1">
      <c r="A23" s="175"/>
      <c r="B23" s="126" t="s">
        <v>168</v>
      </c>
      <c r="C23" s="52">
        <v>37</v>
      </c>
      <c r="D23" s="40" t="s">
        <v>106</v>
      </c>
      <c r="E23" s="92">
        <v>13</v>
      </c>
      <c r="F23" s="92">
        <v>50</v>
      </c>
      <c r="G23" s="40" t="s">
        <v>106</v>
      </c>
      <c r="H23" s="40">
        <v>1</v>
      </c>
    </row>
    <row r="24" spans="1:8" s="18" customFormat="1" ht="23.25" customHeight="1">
      <c r="A24" s="176" t="s">
        <v>170</v>
      </c>
      <c r="B24" s="125" t="s">
        <v>169</v>
      </c>
      <c r="C24" s="124">
        <v>1933</v>
      </c>
      <c r="D24" s="91">
        <v>5</v>
      </c>
      <c r="E24" s="91">
        <v>35</v>
      </c>
      <c r="F24" s="91">
        <v>1973</v>
      </c>
      <c r="G24" s="91">
        <v>35</v>
      </c>
      <c r="H24" s="91">
        <v>30</v>
      </c>
    </row>
    <row r="25" spans="1:8" s="18" customFormat="1" ht="23.25" customHeight="1" thickBot="1">
      <c r="A25" s="177"/>
      <c r="B25" s="123" t="s">
        <v>168</v>
      </c>
      <c r="C25" s="38">
        <v>41</v>
      </c>
      <c r="D25" s="64" t="s">
        <v>167</v>
      </c>
      <c r="E25" s="84">
        <v>6</v>
      </c>
      <c r="F25" s="84">
        <v>47</v>
      </c>
      <c r="G25" s="64" t="s">
        <v>167</v>
      </c>
      <c r="H25" s="64" t="s">
        <v>167</v>
      </c>
    </row>
    <row r="26" spans="1:8" ht="13.5" customHeight="1">
      <c r="A26" s="96" t="s">
        <v>166</v>
      </c>
    </row>
    <row r="27" spans="1:8" ht="13.5" customHeight="1">
      <c r="A27" s="95" t="s">
        <v>165</v>
      </c>
    </row>
    <row r="33" spans="1:1" s="9" customFormat="1">
      <c r="A33" s="1"/>
    </row>
  </sheetData>
  <mergeCells count="13">
    <mergeCell ref="A20:A21"/>
    <mergeCell ref="A24:A25"/>
    <mergeCell ref="A18:A19"/>
    <mergeCell ref="A22:A23"/>
    <mergeCell ref="A6:H6"/>
    <mergeCell ref="A14:A15"/>
    <mergeCell ref="A16:A17"/>
    <mergeCell ref="G9:H9"/>
    <mergeCell ref="A10:B11"/>
    <mergeCell ref="H10:H11"/>
    <mergeCell ref="C10:F10"/>
    <mergeCell ref="G10:G11"/>
    <mergeCell ref="A12:A13"/>
  </mergeCells>
  <phoneticPr fontId="2"/>
  <hyperlinks>
    <hyperlink ref="I4" location="目次!A1" display="目次!A1"/>
  </hyperlinks>
  <pageMargins left="0.59055118110236227" right="0.39370078740157483" top="0.47244094488188981" bottom="0.82677165354330717" header="0.27559055118110237" footer="0.51181102362204722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showGridLines="0" tabSelected="1" zoomScaleNormal="100" workbookViewId="0">
      <selection activeCell="K4" sqref="K4"/>
    </sheetView>
  </sheetViews>
  <sheetFormatPr defaultRowHeight="13.5"/>
  <cols>
    <col min="1" max="1" width="14.125" style="1" customWidth="1"/>
    <col min="2" max="3" width="7.625" style="1" customWidth="1"/>
    <col min="4" max="4" width="8.625" style="1" customWidth="1"/>
    <col min="5" max="5" width="7.625" style="1" customWidth="1"/>
    <col min="6" max="8" width="8.625" style="1" customWidth="1"/>
    <col min="9" max="10" width="7.625" style="1" customWidth="1"/>
    <col min="11" max="16384" width="9" style="1"/>
  </cols>
  <sheetData>
    <row r="1" spans="1:11">
      <c r="A1" s="8" t="s">
        <v>71</v>
      </c>
    </row>
    <row r="4" spans="1:11" ht="18.75">
      <c r="A4" s="128" t="s">
        <v>68</v>
      </c>
      <c r="B4" s="128"/>
      <c r="C4" s="128"/>
      <c r="D4" s="128"/>
      <c r="E4" s="128"/>
      <c r="F4" s="128"/>
      <c r="G4" s="128"/>
      <c r="H4" s="128"/>
      <c r="I4" s="128"/>
      <c r="J4" s="128"/>
      <c r="K4" s="181" t="s">
        <v>197</v>
      </c>
    </row>
    <row r="5" spans="1:11">
      <c r="A5" s="7"/>
    </row>
    <row r="6" spans="1:11">
      <c r="A6" s="7"/>
    </row>
    <row r="7" spans="1:11" s="8" customFormat="1" ht="12.75" customHeight="1" thickBot="1">
      <c r="A7" s="8" t="s">
        <v>37</v>
      </c>
      <c r="F7" s="43"/>
      <c r="G7" s="43"/>
      <c r="H7" s="43"/>
      <c r="I7" s="136" t="s">
        <v>70</v>
      </c>
      <c r="J7" s="136"/>
    </row>
    <row r="8" spans="1:11" ht="21" customHeight="1">
      <c r="A8" s="133" t="s">
        <v>0</v>
      </c>
      <c r="B8" s="131" t="s">
        <v>1</v>
      </c>
      <c r="C8" s="135" t="s">
        <v>2</v>
      </c>
      <c r="D8" s="135"/>
      <c r="E8" s="135" t="s">
        <v>5</v>
      </c>
      <c r="F8" s="135"/>
      <c r="G8" s="5" t="s">
        <v>6</v>
      </c>
      <c r="H8" s="5" t="s">
        <v>8</v>
      </c>
      <c r="I8" s="131" t="s">
        <v>9</v>
      </c>
      <c r="J8" s="129" t="s">
        <v>10</v>
      </c>
    </row>
    <row r="9" spans="1:11" ht="21" customHeight="1">
      <c r="A9" s="134"/>
      <c r="B9" s="132"/>
      <c r="C9" s="2" t="s">
        <v>3</v>
      </c>
      <c r="D9" s="2" t="s">
        <v>4</v>
      </c>
      <c r="E9" s="2" t="s">
        <v>3</v>
      </c>
      <c r="F9" s="2" t="s">
        <v>4</v>
      </c>
      <c r="G9" s="6" t="s">
        <v>7</v>
      </c>
      <c r="H9" s="6" t="s">
        <v>7</v>
      </c>
      <c r="I9" s="132"/>
      <c r="J9" s="130"/>
    </row>
    <row r="10" spans="1:11" ht="21" customHeight="1">
      <c r="A10" s="13" t="s">
        <v>80</v>
      </c>
      <c r="B10" s="15">
        <v>283</v>
      </c>
      <c r="C10" s="16">
        <v>9</v>
      </c>
      <c r="D10" s="16">
        <v>1643</v>
      </c>
      <c r="E10" s="16">
        <v>12</v>
      </c>
      <c r="F10" s="16">
        <v>174</v>
      </c>
      <c r="G10" s="16">
        <v>108</v>
      </c>
      <c r="H10" s="16">
        <v>55</v>
      </c>
      <c r="I10" s="16">
        <v>14</v>
      </c>
      <c r="J10" s="16">
        <v>85</v>
      </c>
    </row>
    <row r="11" spans="1:11" ht="21" customHeight="1">
      <c r="A11" s="13" t="s">
        <v>39</v>
      </c>
      <c r="B11" s="15">
        <v>352</v>
      </c>
      <c r="C11" s="16">
        <v>12</v>
      </c>
      <c r="D11" s="16">
        <v>2051</v>
      </c>
      <c r="E11" s="16">
        <v>16</v>
      </c>
      <c r="F11" s="16">
        <v>212</v>
      </c>
      <c r="G11" s="16">
        <v>131</v>
      </c>
      <c r="H11" s="16">
        <v>71</v>
      </c>
      <c r="I11" s="16">
        <v>11</v>
      </c>
      <c r="J11" s="16">
        <v>111</v>
      </c>
    </row>
    <row r="12" spans="1:11" ht="21" customHeight="1">
      <c r="A12" s="13" t="s">
        <v>40</v>
      </c>
      <c r="B12" s="15">
        <v>347</v>
      </c>
      <c r="C12" s="16">
        <v>12</v>
      </c>
      <c r="D12" s="16">
        <v>2051</v>
      </c>
      <c r="E12" s="16">
        <v>16</v>
      </c>
      <c r="F12" s="16">
        <v>214</v>
      </c>
      <c r="G12" s="16">
        <v>130</v>
      </c>
      <c r="H12" s="16">
        <v>70</v>
      </c>
      <c r="I12" s="16">
        <v>10</v>
      </c>
      <c r="J12" s="16">
        <v>109</v>
      </c>
    </row>
    <row r="13" spans="1:11" ht="21" customHeight="1">
      <c r="A13" s="13" t="s">
        <v>44</v>
      </c>
      <c r="B13" s="15">
        <v>338</v>
      </c>
      <c r="C13" s="16">
        <v>12</v>
      </c>
      <c r="D13" s="16">
        <v>2051</v>
      </c>
      <c r="E13" s="16">
        <v>16</v>
      </c>
      <c r="F13" s="16">
        <v>214</v>
      </c>
      <c r="G13" s="16">
        <v>126</v>
      </c>
      <c r="H13" s="16">
        <v>68</v>
      </c>
      <c r="I13" s="16">
        <v>7</v>
      </c>
      <c r="J13" s="16">
        <v>109</v>
      </c>
    </row>
    <row r="14" spans="1:11" ht="21" customHeight="1">
      <c r="A14" s="13" t="s">
        <v>73</v>
      </c>
      <c r="B14" s="15">
        <v>337</v>
      </c>
      <c r="C14" s="16">
        <v>11</v>
      </c>
      <c r="D14" s="16">
        <v>1981</v>
      </c>
      <c r="E14" s="16">
        <v>17</v>
      </c>
      <c r="F14" s="16">
        <v>233</v>
      </c>
      <c r="G14" s="16">
        <v>128</v>
      </c>
      <c r="H14" s="16">
        <v>67</v>
      </c>
      <c r="I14" s="16">
        <v>7</v>
      </c>
      <c r="J14" s="16">
        <v>107</v>
      </c>
    </row>
    <row r="15" spans="1:11" ht="21" customHeight="1">
      <c r="A15" s="13" t="s">
        <v>83</v>
      </c>
      <c r="B15" s="15">
        <v>324</v>
      </c>
      <c r="C15" s="16">
        <v>11</v>
      </c>
      <c r="D15" s="16">
        <v>1981</v>
      </c>
      <c r="E15" s="16">
        <v>16</v>
      </c>
      <c r="F15" s="16">
        <v>225</v>
      </c>
      <c r="G15" s="16">
        <v>124</v>
      </c>
      <c r="H15" s="16">
        <v>68</v>
      </c>
      <c r="I15" s="16">
        <v>2</v>
      </c>
      <c r="J15" s="16">
        <v>103</v>
      </c>
    </row>
    <row r="16" spans="1:11" s="18" customFormat="1" ht="21" customHeight="1" thickBot="1">
      <c r="A16" s="17" t="s">
        <v>85</v>
      </c>
      <c r="B16" s="55">
        <v>327</v>
      </c>
      <c r="C16" s="56">
        <v>11</v>
      </c>
      <c r="D16" s="56">
        <v>1932</v>
      </c>
      <c r="E16" s="56">
        <v>15</v>
      </c>
      <c r="F16" s="56">
        <v>206</v>
      </c>
      <c r="G16" s="56">
        <v>125</v>
      </c>
      <c r="H16" s="56">
        <v>67</v>
      </c>
      <c r="I16" s="56">
        <v>2</v>
      </c>
      <c r="J16" s="56">
        <v>107</v>
      </c>
    </row>
    <row r="17" spans="1:1" ht="13.5" customHeight="1">
      <c r="A17" s="8" t="s">
        <v>66</v>
      </c>
    </row>
    <row r="26" spans="1:1" s="9" customFormat="1">
      <c r="A26" s="1"/>
    </row>
  </sheetData>
  <mergeCells count="8">
    <mergeCell ref="A4:J4"/>
    <mergeCell ref="J8:J9"/>
    <mergeCell ref="B8:B9"/>
    <mergeCell ref="A8:A9"/>
    <mergeCell ref="C8:D8"/>
    <mergeCell ref="E8:F8"/>
    <mergeCell ref="I8:I9"/>
    <mergeCell ref="I7:J7"/>
  </mergeCells>
  <phoneticPr fontId="2"/>
  <hyperlinks>
    <hyperlink ref="K4" location="目次!A1" display="目次!A1"/>
  </hyperlinks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J21"/>
  <sheetViews>
    <sheetView showGridLines="0" zoomScaleNormal="100" workbookViewId="0">
      <selection activeCell="J2" sqref="J2"/>
    </sheetView>
  </sheetViews>
  <sheetFormatPr defaultRowHeight="13.5"/>
  <cols>
    <col min="1" max="1" width="14.625" style="1" customWidth="1"/>
    <col min="2" max="6" width="9" style="1"/>
    <col min="7" max="8" width="10.625" style="1" customWidth="1"/>
    <col min="9" max="16384" width="9" style="1"/>
  </cols>
  <sheetData>
    <row r="2" spans="1:10">
      <c r="J2" s="181" t="s">
        <v>197</v>
      </c>
    </row>
    <row r="4" spans="1:10" s="35" customFormat="1" ht="18.75">
      <c r="A4" s="128" t="s">
        <v>47</v>
      </c>
      <c r="B4" s="128"/>
      <c r="C4" s="128"/>
      <c r="D4" s="128"/>
      <c r="E4" s="128"/>
      <c r="F4" s="128"/>
      <c r="G4" s="128"/>
      <c r="H4" s="128"/>
      <c r="I4" s="128"/>
    </row>
    <row r="5" spans="1:10">
      <c r="A5" s="7"/>
    </row>
    <row r="6" spans="1:10">
      <c r="A6" s="7"/>
    </row>
    <row r="7" spans="1:10" s="8" customFormat="1" ht="12.75" customHeight="1" thickBot="1">
      <c r="A7" s="8" t="s">
        <v>18</v>
      </c>
      <c r="E7" s="43"/>
      <c r="F7" s="43"/>
      <c r="G7" s="43"/>
      <c r="H7" s="136" t="s">
        <v>70</v>
      </c>
      <c r="I7" s="136"/>
    </row>
    <row r="8" spans="1:10" ht="24" customHeight="1">
      <c r="A8" s="4" t="s">
        <v>0</v>
      </c>
      <c r="B8" s="3" t="s">
        <v>1</v>
      </c>
      <c r="C8" s="3" t="s">
        <v>30</v>
      </c>
      <c r="D8" s="3" t="s">
        <v>11</v>
      </c>
      <c r="E8" s="3" t="s">
        <v>12</v>
      </c>
      <c r="F8" s="3" t="s">
        <v>31</v>
      </c>
      <c r="G8" s="3" t="s">
        <v>32</v>
      </c>
      <c r="H8" s="3" t="s">
        <v>33</v>
      </c>
      <c r="I8" s="14" t="s">
        <v>34</v>
      </c>
    </row>
    <row r="9" spans="1:10" ht="24" customHeight="1">
      <c r="A9" s="13" t="s">
        <v>74</v>
      </c>
      <c r="B9" s="15">
        <v>1908</v>
      </c>
      <c r="C9" s="16">
        <v>253</v>
      </c>
      <c r="D9" s="16">
        <v>64</v>
      </c>
      <c r="E9" s="16">
        <v>219</v>
      </c>
      <c r="F9" s="16">
        <v>40</v>
      </c>
      <c r="G9" s="16">
        <v>784</v>
      </c>
      <c r="H9" s="16">
        <v>530</v>
      </c>
      <c r="I9" s="16">
        <v>18</v>
      </c>
    </row>
    <row r="10" spans="1:10" ht="24" customHeight="1">
      <c r="A10" s="13" t="s">
        <v>39</v>
      </c>
      <c r="B10" s="15">
        <v>2993</v>
      </c>
      <c r="C10" s="16">
        <v>357</v>
      </c>
      <c r="D10" s="16">
        <v>105</v>
      </c>
      <c r="E10" s="16">
        <v>335</v>
      </c>
      <c r="F10" s="16">
        <v>36</v>
      </c>
      <c r="G10" s="16">
        <v>1207</v>
      </c>
      <c r="H10" s="16">
        <v>902</v>
      </c>
      <c r="I10" s="16">
        <v>51</v>
      </c>
    </row>
    <row r="11" spans="1:10" ht="24" customHeight="1">
      <c r="A11" s="13" t="s">
        <v>43</v>
      </c>
      <c r="B11" s="15">
        <v>3006</v>
      </c>
      <c r="C11" s="16">
        <v>355</v>
      </c>
      <c r="D11" s="16">
        <v>100</v>
      </c>
      <c r="E11" s="16">
        <v>328</v>
      </c>
      <c r="F11" s="16">
        <v>38</v>
      </c>
      <c r="G11" s="16">
        <v>1281</v>
      </c>
      <c r="H11" s="16">
        <v>856</v>
      </c>
      <c r="I11" s="16">
        <v>48</v>
      </c>
    </row>
    <row r="12" spans="1:10" ht="24" customHeight="1" thickBot="1">
      <c r="A12" s="51" t="s">
        <v>86</v>
      </c>
      <c r="B12" s="55">
        <v>3108</v>
      </c>
      <c r="C12" s="56">
        <v>360</v>
      </c>
      <c r="D12" s="56">
        <v>103</v>
      </c>
      <c r="E12" s="56">
        <v>341</v>
      </c>
      <c r="F12" s="56">
        <v>37</v>
      </c>
      <c r="G12" s="56">
        <v>1343</v>
      </c>
      <c r="H12" s="56">
        <v>861</v>
      </c>
      <c r="I12" s="56">
        <v>63</v>
      </c>
    </row>
    <row r="13" spans="1:10" ht="12.75" customHeight="1">
      <c r="A13" s="8" t="s">
        <v>67</v>
      </c>
    </row>
    <row r="21" spans="1:1" s="9" customFormat="1">
      <c r="A21" s="1"/>
    </row>
  </sheetData>
  <mergeCells count="2">
    <mergeCell ref="A4:I4"/>
    <mergeCell ref="H7:I7"/>
  </mergeCells>
  <phoneticPr fontId="2"/>
  <hyperlinks>
    <hyperlink ref="J2" location="目次!A1" display="目次!A1"/>
  </hyperlinks>
  <pageMargins left="0.78740157480314965" right="0.39370078740157483" top="0.78740157480314965" bottom="0.78740157480314965" header="0.27559055118110237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27"/>
  <sheetViews>
    <sheetView showGridLines="0" zoomScaleNormal="100" workbookViewId="0">
      <selection activeCell="F3" sqref="F3"/>
    </sheetView>
  </sheetViews>
  <sheetFormatPr defaultRowHeight="13.5"/>
  <cols>
    <col min="1" max="1" width="13.375" style="1" customWidth="1"/>
    <col min="2" max="5" width="19.125" style="1" customWidth="1"/>
    <col min="6" max="16384" width="9" style="1"/>
  </cols>
  <sheetData>
    <row r="1" spans="1:6">
      <c r="E1" s="47" t="s">
        <v>71</v>
      </c>
    </row>
    <row r="3" spans="1:6">
      <c r="F3" s="181" t="s">
        <v>197</v>
      </c>
    </row>
    <row r="4" spans="1:6" s="35" customFormat="1" ht="18.75">
      <c r="A4" s="128" t="s">
        <v>35</v>
      </c>
      <c r="B4" s="128"/>
      <c r="C4" s="128"/>
      <c r="D4" s="128"/>
      <c r="E4" s="128"/>
    </row>
    <row r="5" spans="1:6">
      <c r="A5" s="7"/>
    </row>
    <row r="6" spans="1:6">
      <c r="A6" s="7"/>
    </row>
    <row r="7" spans="1:6" ht="15" customHeight="1">
      <c r="A7" s="7"/>
      <c r="D7" s="143"/>
      <c r="E7" s="143"/>
    </row>
    <row r="8" spans="1:6" s="8" customFormat="1" ht="12.75" customHeight="1" thickBot="1">
      <c r="A8" s="8" t="s">
        <v>72</v>
      </c>
      <c r="C8" s="10"/>
      <c r="D8" s="10"/>
      <c r="E8" s="11" t="s">
        <v>76</v>
      </c>
    </row>
    <row r="9" spans="1:6" ht="24.75" customHeight="1">
      <c r="A9" s="141" t="s">
        <v>0</v>
      </c>
      <c r="B9" s="137" t="s">
        <v>13</v>
      </c>
      <c r="C9" s="138"/>
      <c r="D9" s="139" t="s">
        <v>16</v>
      </c>
      <c r="E9" s="140"/>
    </row>
    <row r="10" spans="1:6" ht="24.75" customHeight="1">
      <c r="A10" s="142"/>
      <c r="B10" s="53" t="s">
        <v>14</v>
      </c>
      <c r="C10" s="53" t="s">
        <v>15</v>
      </c>
      <c r="D10" s="53" t="s">
        <v>14</v>
      </c>
      <c r="E10" s="54" t="s">
        <v>17</v>
      </c>
    </row>
    <row r="11" spans="1:6" ht="24.75" customHeight="1">
      <c r="A11" s="13" t="s">
        <v>74</v>
      </c>
      <c r="B11" s="15">
        <v>16</v>
      </c>
      <c r="C11" s="20">
        <v>21.2</v>
      </c>
      <c r="D11" s="16">
        <v>4</v>
      </c>
      <c r="E11" s="20">
        <v>5.4</v>
      </c>
    </row>
    <row r="12" spans="1:6" ht="24.75" customHeight="1">
      <c r="A12" s="13" t="s">
        <v>38</v>
      </c>
      <c r="B12" s="15">
        <v>19</v>
      </c>
      <c r="C12" s="20">
        <v>24.3</v>
      </c>
      <c r="D12" s="16">
        <v>1</v>
      </c>
      <c r="E12" s="20">
        <v>1.3</v>
      </c>
    </row>
    <row r="13" spans="1:6" ht="24.75" customHeight="1">
      <c r="A13" s="13" t="s">
        <v>39</v>
      </c>
      <c r="B13" s="15">
        <v>42</v>
      </c>
      <c r="C13" s="20">
        <v>38.799999999999997</v>
      </c>
      <c r="D13" s="21">
        <v>9</v>
      </c>
      <c r="E13" s="22">
        <v>8.6999999999999993</v>
      </c>
    </row>
    <row r="14" spans="1:6" ht="24.75" customHeight="1">
      <c r="A14" s="13" t="s">
        <v>46</v>
      </c>
      <c r="B14" s="15">
        <v>29</v>
      </c>
      <c r="C14" s="20">
        <v>26.9</v>
      </c>
      <c r="D14" s="40">
        <v>3</v>
      </c>
      <c r="E14" s="41">
        <v>2.9</v>
      </c>
    </row>
    <row r="15" spans="1:6" ht="24.75" customHeight="1">
      <c r="A15" s="13" t="s">
        <v>43</v>
      </c>
      <c r="B15" s="52">
        <v>34</v>
      </c>
      <c r="C15" s="39">
        <v>31.2</v>
      </c>
      <c r="D15" s="21">
        <v>1</v>
      </c>
      <c r="E15" s="22">
        <v>0.9</v>
      </c>
    </row>
    <row r="16" spans="1:6" ht="24.75" customHeight="1">
      <c r="A16" s="13" t="s">
        <v>84</v>
      </c>
      <c r="B16" s="52">
        <v>34</v>
      </c>
      <c r="C16" s="39">
        <v>31.8</v>
      </c>
      <c r="D16" s="21">
        <v>2</v>
      </c>
      <c r="E16" s="22">
        <v>1.9</v>
      </c>
    </row>
    <row r="17" spans="1:5" s="18" customFormat="1" ht="24.75" customHeight="1" thickBot="1">
      <c r="A17" s="17" t="s">
        <v>81</v>
      </c>
      <c r="B17" s="38">
        <v>32</v>
      </c>
      <c r="C17" s="37">
        <v>29.4</v>
      </c>
      <c r="D17" s="31">
        <v>6</v>
      </c>
      <c r="E17" s="48">
        <v>5.7</v>
      </c>
    </row>
    <row r="18" spans="1:5" s="8" customFormat="1" ht="13.5" customHeight="1">
      <c r="A18" s="8" t="s">
        <v>48</v>
      </c>
    </row>
    <row r="19" spans="1:5" s="8" customFormat="1" ht="13.5" customHeight="1">
      <c r="A19" s="8" t="s">
        <v>49</v>
      </c>
    </row>
    <row r="27" spans="1:5" s="9" customFormat="1"/>
  </sheetData>
  <mergeCells count="5">
    <mergeCell ref="A4:E4"/>
    <mergeCell ref="B9:C9"/>
    <mergeCell ref="D9:E9"/>
    <mergeCell ref="A9:A10"/>
    <mergeCell ref="D7:E7"/>
  </mergeCells>
  <phoneticPr fontId="2"/>
  <hyperlinks>
    <hyperlink ref="F3" location="目次!A1" display="目次!A1"/>
  </hyperlinks>
  <pageMargins left="0.78740157480314965" right="0.39370078740157483" top="0.47244094488188981" bottom="0.82677165354330717" header="0.27559055118110237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3:L31"/>
  <sheetViews>
    <sheetView showGridLines="0" zoomScaleNormal="100" workbookViewId="0">
      <selection activeCell="K3" sqref="K3"/>
    </sheetView>
  </sheetViews>
  <sheetFormatPr defaultRowHeight="13.5"/>
  <cols>
    <col min="1" max="1" width="13.5" style="1" customWidth="1"/>
    <col min="2" max="2" width="9.125" style="1" customWidth="1"/>
    <col min="3" max="3" width="14.25" style="1" customWidth="1"/>
    <col min="4" max="5" width="10.5" style="1" customWidth="1"/>
    <col min="6" max="6" width="12.5" style="1" customWidth="1"/>
    <col min="7" max="7" width="9.625" style="1" customWidth="1"/>
    <col min="8" max="9" width="10.5" style="1" customWidth="1"/>
    <col min="10" max="10" width="14.75" style="1" customWidth="1"/>
    <col min="11" max="11" width="7.625" style="1" customWidth="1"/>
    <col min="12" max="16384" width="9" style="1"/>
  </cols>
  <sheetData>
    <row r="3" spans="1:11" s="36" customFormat="1" ht="18.75">
      <c r="A3" s="128" t="s">
        <v>36</v>
      </c>
      <c r="B3" s="128"/>
      <c r="C3" s="128"/>
      <c r="D3" s="128"/>
      <c r="E3" s="128"/>
      <c r="F3" s="128"/>
      <c r="G3" s="128"/>
      <c r="H3" s="128"/>
      <c r="I3" s="128"/>
      <c r="J3" s="128"/>
      <c r="K3" s="181" t="s">
        <v>197</v>
      </c>
    </row>
    <row r="4" spans="1:11">
      <c r="A4" s="7"/>
      <c r="B4" s="7"/>
      <c r="C4" s="7"/>
    </row>
    <row r="5" spans="1:11">
      <c r="A5" s="7"/>
      <c r="B5" s="7"/>
      <c r="C5" s="7"/>
    </row>
    <row r="6" spans="1:11" s="8" customFormat="1" ht="15" customHeight="1">
      <c r="H6" s="45"/>
      <c r="I6" s="45"/>
      <c r="J6" s="45"/>
    </row>
    <row r="7" spans="1:11" s="8" customFormat="1" ht="12.75" customHeight="1" thickBot="1">
      <c r="A7" s="8" t="s">
        <v>18</v>
      </c>
      <c r="H7" s="44"/>
      <c r="I7" s="44"/>
      <c r="J7" s="46" t="s">
        <v>76</v>
      </c>
    </row>
    <row r="8" spans="1:11" s="8" customFormat="1" ht="33.75" customHeight="1">
      <c r="A8" s="27" t="s">
        <v>0</v>
      </c>
      <c r="B8" s="24" t="s">
        <v>1</v>
      </c>
      <c r="C8" s="24" t="s">
        <v>19</v>
      </c>
      <c r="D8" s="24" t="s">
        <v>20</v>
      </c>
      <c r="E8" s="24" t="s">
        <v>23</v>
      </c>
      <c r="F8" s="25" t="s">
        <v>51</v>
      </c>
      <c r="G8" s="144" t="s">
        <v>52</v>
      </c>
      <c r="H8" s="145"/>
      <c r="I8" s="26" t="s">
        <v>53</v>
      </c>
      <c r="J8" s="26" t="s">
        <v>54</v>
      </c>
    </row>
    <row r="9" spans="1:11" ht="21.75" customHeight="1">
      <c r="A9" s="13" t="s">
        <v>74</v>
      </c>
      <c r="B9" s="23">
        <v>998</v>
      </c>
      <c r="C9" s="21">
        <v>1</v>
      </c>
      <c r="D9" s="21">
        <v>326</v>
      </c>
      <c r="E9" s="21">
        <v>17</v>
      </c>
      <c r="F9" s="21">
        <v>6</v>
      </c>
      <c r="G9" s="146">
        <v>142</v>
      </c>
      <c r="H9" s="146"/>
      <c r="I9" s="21">
        <v>112</v>
      </c>
      <c r="J9" s="21">
        <v>11</v>
      </c>
    </row>
    <row r="10" spans="1:11" ht="21.75" customHeight="1">
      <c r="A10" s="13" t="s">
        <v>77</v>
      </c>
      <c r="B10" s="23">
        <v>1272</v>
      </c>
      <c r="C10" s="21">
        <v>6</v>
      </c>
      <c r="D10" s="21">
        <v>386</v>
      </c>
      <c r="E10" s="21">
        <v>16</v>
      </c>
      <c r="F10" s="21">
        <v>11</v>
      </c>
      <c r="G10" s="146">
        <v>175</v>
      </c>
      <c r="H10" s="146"/>
      <c r="I10" s="21">
        <v>146</v>
      </c>
      <c r="J10" s="21">
        <v>6</v>
      </c>
    </row>
    <row r="11" spans="1:11" ht="21.75" customHeight="1">
      <c r="A11" s="13" t="s">
        <v>78</v>
      </c>
      <c r="B11" s="23">
        <v>1880</v>
      </c>
      <c r="C11" s="21">
        <v>6</v>
      </c>
      <c r="D11" s="21">
        <v>530</v>
      </c>
      <c r="E11" s="21">
        <v>34</v>
      </c>
      <c r="F11" s="21">
        <v>14</v>
      </c>
      <c r="G11" s="146">
        <v>291</v>
      </c>
      <c r="H11" s="146"/>
      <c r="I11" s="21">
        <v>213</v>
      </c>
      <c r="J11" s="21">
        <v>12</v>
      </c>
    </row>
    <row r="12" spans="1:11" ht="21.75" customHeight="1">
      <c r="A12" s="13" t="s">
        <v>75</v>
      </c>
      <c r="B12" s="23">
        <v>1783</v>
      </c>
      <c r="C12" s="21">
        <v>3</v>
      </c>
      <c r="D12" s="21">
        <v>537</v>
      </c>
      <c r="E12" s="21">
        <v>25</v>
      </c>
      <c r="F12" s="21">
        <v>9</v>
      </c>
      <c r="G12" s="146">
        <v>301</v>
      </c>
      <c r="H12" s="146"/>
      <c r="I12" s="21">
        <v>170</v>
      </c>
      <c r="J12" s="21">
        <v>10</v>
      </c>
    </row>
    <row r="13" spans="1:11" s="18" customFormat="1" ht="21.75" customHeight="1">
      <c r="A13" s="13" t="s">
        <v>79</v>
      </c>
      <c r="B13" s="23">
        <v>1944</v>
      </c>
      <c r="C13" s="21">
        <v>1</v>
      </c>
      <c r="D13" s="21">
        <v>580</v>
      </c>
      <c r="E13" s="21">
        <v>35</v>
      </c>
      <c r="F13" s="21">
        <v>14</v>
      </c>
      <c r="G13" s="146">
        <v>316</v>
      </c>
      <c r="H13" s="146"/>
      <c r="I13" s="21">
        <v>208</v>
      </c>
      <c r="J13" s="21">
        <v>17</v>
      </c>
    </row>
    <row r="14" spans="1:11" s="7" customFormat="1" ht="21.75" customHeight="1">
      <c r="A14" s="13" t="s">
        <v>45</v>
      </c>
      <c r="B14" s="23">
        <v>1874</v>
      </c>
      <c r="C14" s="21">
        <v>6</v>
      </c>
      <c r="D14" s="21">
        <v>519</v>
      </c>
      <c r="E14" s="21">
        <v>32</v>
      </c>
      <c r="F14" s="21">
        <v>16</v>
      </c>
      <c r="G14" s="21"/>
      <c r="H14" s="21">
        <v>311</v>
      </c>
      <c r="I14" s="21">
        <v>195</v>
      </c>
      <c r="J14" s="21">
        <v>15</v>
      </c>
    </row>
    <row r="15" spans="1:11" s="18" customFormat="1" ht="21.75" customHeight="1" thickBot="1">
      <c r="A15" s="17" t="s">
        <v>81</v>
      </c>
      <c r="B15" s="49">
        <v>1925</v>
      </c>
      <c r="C15" s="42">
        <v>1</v>
      </c>
      <c r="D15" s="42">
        <v>558</v>
      </c>
      <c r="E15" s="42">
        <v>21</v>
      </c>
      <c r="F15" s="42">
        <v>9</v>
      </c>
      <c r="G15" s="42"/>
      <c r="H15" s="42">
        <v>340</v>
      </c>
      <c r="I15" s="42">
        <v>183</v>
      </c>
      <c r="J15" s="42">
        <v>29</v>
      </c>
    </row>
    <row r="16" spans="1:11" s="29" customFormat="1" ht="33.75" customHeight="1">
      <c r="A16" s="27" t="s">
        <v>0</v>
      </c>
      <c r="B16" s="28" t="s">
        <v>24</v>
      </c>
      <c r="C16" s="25" t="s">
        <v>50</v>
      </c>
      <c r="D16" s="24" t="s">
        <v>25</v>
      </c>
      <c r="E16" s="24" t="s">
        <v>26</v>
      </c>
      <c r="F16" s="24" t="s">
        <v>27</v>
      </c>
      <c r="G16" s="24" t="s">
        <v>28</v>
      </c>
      <c r="H16" s="25" t="s">
        <v>55</v>
      </c>
      <c r="I16" s="24" t="s">
        <v>21</v>
      </c>
      <c r="J16" s="28" t="s">
        <v>22</v>
      </c>
    </row>
    <row r="17" spans="1:12" ht="21.75" customHeight="1">
      <c r="A17" s="13" t="s">
        <v>74</v>
      </c>
      <c r="B17" s="23">
        <v>96</v>
      </c>
      <c r="C17" s="21">
        <v>21</v>
      </c>
      <c r="D17" s="21">
        <v>4</v>
      </c>
      <c r="E17" s="21">
        <v>11</v>
      </c>
      <c r="F17" s="21">
        <v>12</v>
      </c>
      <c r="G17" s="21">
        <v>31</v>
      </c>
      <c r="H17" s="21">
        <v>41</v>
      </c>
      <c r="I17" s="21">
        <v>14</v>
      </c>
      <c r="J17" s="21">
        <v>153</v>
      </c>
    </row>
    <row r="18" spans="1:12" ht="21.75" customHeight="1">
      <c r="A18" s="13" t="s">
        <v>77</v>
      </c>
      <c r="B18" s="23">
        <v>146</v>
      </c>
      <c r="C18" s="21">
        <v>22</v>
      </c>
      <c r="D18" s="21">
        <v>5</v>
      </c>
      <c r="E18" s="21">
        <v>15</v>
      </c>
      <c r="F18" s="21">
        <v>24</v>
      </c>
      <c r="G18" s="21">
        <v>32</v>
      </c>
      <c r="H18" s="21">
        <v>59</v>
      </c>
      <c r="I18" s="21">
        <v>30</v>
      </c>
      <c r="J18" s="21">
        <v>193</v>
      </c>
    </row>
    <row r="19" spans="1:12" ht="21.75" customHeight="1">
      <c r="A19" s="13" t="s">
        <v>78</v>
      </c>
      <c r="B19" s="23">
        <v>207</v>
      </c>
      <c r="C19" s="21">
        <v>22</v>
      </c>
      <c r="D19" s="21">
        <v>2</v>
      </c>
      <c r="E19" s="21">
        <v>29</v>
      </c>
      <c r="F19" s="21">
        <v>32</v>
      </c>
      <c r="G19" s="21">
        <v>61</v>
      </c>
      <c r="H19" s="21">
        <v>69</v>
      </c>
      <c r="I19" s="21">
        <v>49</v>
      </c>
      <c r="J19" s="21">
        <v>309</v>
      </c>
    </row>
    <row r="20" spans="1:12" ht="21.75" customHeight="1">
      <c r="A20" s="13" t="s">
        <v>75</v>
      </c>
      <c r="B20" s="23">
        <v>192</v>
      </c>
      <c r="C20" s="21">
        <v>33</v>
      </c>
      <c r="D20" s="21">
        <v>5</v>
      </c>
      <c r="E20" s="21">
        <v>35</v>
      </c>
      <c r="F20" s="21">
        <v>41</v>
      </c>
      <c r="G20" s="21">
        <v>65</v>
      </c>
      <c r="H20" s="21">
        <v>51</v>
      </c>
      <c r="I20" s="21">
        <v>36</v>
      </c>
      <c r="J20" s="21">
        <v>270</v>
      </c>
      <c r="K20" s="12"/>
      <c r="L20" s="12"/>
    </row>
    <row r="21" spans="1:12" s="18" customFormat="1" ht="21.75" customHeight="1">
      <c r="A21" s="13" t="s">
        <v>79</v>
      </c>
      <c r="B21" s="23">
        <v>167</v>
      </c>
      <c r="C21" s="21">
        <v>30</v>
      </c>
      <c r="D21" s="21">
        <v>4</v>
      </c>
      <c r="E21" s="21">
        <v>35</v>
      </c>
      <c r="F21" s="21">
        <v>39</v>
      </c>
      <c r="G21" s="21">
        <v>65</v>
      </c>
      <c r="H21" s="21">
        <v>75</v>
      </c>
      <c r="I21" s="21">
        <v>33</v>
      </c>
      <c r="J21" s="21">
        <v>325</v>
      </c>
    </row>
    <row r="22" spans="1:12" s="7" customFormat="1" ht="21.75" customHeight="1">
      <c r="A22" s="13" t="s">
        <v>45</v>
      </c>
      <c r="B22" s="21">
        <v>193</v>
      </c>
      <c r="C22" s="21">
        <v>23</v>
      </c>
      <c r="D22" s="21">
        <v>10</v>
      </c>
      <c r="E22" s="21">
        <v>25</v>
      </c>
      <c r="F22" s="21">
        <v>33</v>
      </c>
      <c r="G22" s="21">
        <v>62</v>
      </c>
      <c r="H22" s="21">
        <v>60</v>
      </c>
      <c r="I22" s="21">
        <v>48</v>
      </c>
      <c r="J22" s="21">
        <v>326</v>
      </c>
    </row>
    <row r="23" spans="1:12" s="18" customFormat="1" ht="21.75" customHeight="1" thickBot="1">
      <c r="A23" s="17" t="s">
        <v>81</v>
      </c>
      <c r="B23" s="31">
        <v>176</v>
      </c>
      <c r="C23" s="31">
        <v>28</v>
      </c>
      <c r="D23" s="31">
        <v>5</v>
      </c>
      <c r="E23" s="31">
        <v>22</v>
      </c>
      <c r="F23" s="31">
        <v>34</v>
      </c>
      <c r="G23" s="31">
        <v>78</v>
      </c>
      <c r="H23" s="31">
        <v>72</v>
      </c>
      <c r="I23" s="31">
        <v>34</v>
      </c>
      <c r="J23" s="31">
        <v>335</v>
      </c>
    </row>
    <row r="26" spans="1:12">
      <c r="J26" s="12"/>
    </row>
    <row r="30" spans="1:12" ht="13.5" customHeight="1"/>
    <row r="31" spans="1:12" s="9" customFormat="1"/>
  </sheetData>
  <mergeCells count="7">
    <mergeCell ref="A3:J3"/>
    <mergeCell ref="G8:H8"/>
    <mergeCell ref="G12:H12"/>
    <mergeCell ref="G13:H13"/>
    <mergeCell ref="G9:H9"/>
    <mergeCell ref="G10:H10"/>
    <mergeCell ref="G11:H11"/>
  </mergeCells>
  <phoneticPr fontId="2"/>
  <hyperlinks>
    <hyperlink ref="K3" location="目次!A1" display="目次!A1"/>
  </hyperlinks>
  <pageMargins left="0.39370078740157483" right="0.19685039370078741" top="0.59055118110236227" bottom="0.59055118110236227" header="0.27559055118110237" footer="0.51181102362204722"/>
  <pageSetup paperSize="9" scale="85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6"/>
  <sheetViews>
    <sheetView showGridLines="0" zoomScaleNormal="100" workbookViewId="0">
      <selection activeCell="M3" sqref="M3"/>
    </sheetView>
  </sheetViews>
  <sheetFormatPr defaultRowHeight="13.5"/>
  <cols>
    <col min="1" max="1" width="14" style="1" customWidth="1"/>
    <col min="2" max="12" width="7.125" style="1" customWidth="1"/>
    <col min="13" max="13" width="7.625" style="1" customWidth="1"/>
    <col min="14" max="16384" width="9" style="1"/>
  </cols>
  <sheetData>
    <row r="1" spans="1:13">
      <c r="A1" s="8" t="s">
        <v>71</v>
      </c>
    </row>
    <row r="3" spans="1:13">
      <c r="M3" s="181" t="s">
        <v>197</v>
      </c>
    </row>
    <row r="4" spans="1:13" s="36" customFormat="1" ht="18.75">
      <c r="A4" s="128" t="s">
        <v>65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3" s="32" customFormat="1" ht="2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3" ht="23.25" customHeight="1"/>
    <row r="7" spans="1:13" s="8" customFormat="1" ht="12.75" customHeight="1" thickBot="1">
      <c r="A7" s="8" t="s">
        <v>18</v>
      </c>
      <c r="H7" s="10"/>
      <c r="I7" s="10"/>
      <c r="J7" s="147" t="s">
        <v>76</v>
      </c>
      <c r="K7" s="147"/>
      <c r="L7" s="147"/>
    </row>
    <row r="8" spans="1:13" ht="33" customHeight="1">
      <c r="A8" s="34" t="s">
        <v>0</v>
      </c>
      <c r="B8" s="3" t="s">
        <v>1</v>
      </c>
      <c r="C8" s="33" t="s">
        <v>56</v>
      </c>
      <c r="D8" s="33" t="s">
        <v>57</v>
      </c>
      <c r="E8" s="33" t="s">
        <v>58</v>
      </c>
      <c r="F8" s="33" t="s">
        <v>59</v>
      </c>
      <c r="G8" s="33" t="s">
        <v>60</v>
      </c>
      <c r="H8" s="33" t="s">
        <v>61</v>
      </c>
      <c r="I8" s="33" t="s">
        <v>62</v>
      </c>
      <c r="J8" s="33" t="s">
        <v>63</v>
      </c>
      <c r="K8" s="33" t="s">
        <v>64</v>
      </c>
      <c r="L8" s="14" t="s">
        <v>29</v>
      </c>
    </row>
    <row r="9" spans="1:13" ht="23.25" customHeight="1">
      <c r="A9" s="13" t="s">
        <v>74</v>
      </c>
      <c r="B9" s="15">
        <v>998</v>
      </c>
      <c r="C9" s="16">
        <v>4</v>
      </c>
      <c r="D9" s="16">
        <v>1</v>
      </c>
      <c r="E9" s="16">
        <v>4</v>
      </c>
      <c r="F9" s="16">
        <v>11</v>
      </c>
      <c r="G9" s="16">
        <v>18</v>
      </c>
      <c r="H9" s="16">
        <v>60</v>
      </c>
      <c r="I9" s="16">
        <v>125</v>
      </c>
      <c r="J9" s="16">
        <v>263</v>
      </c>
      <c r="K9" s="16">
        <v>512</v>
      </c>
      <c r="L9" s="21" t="s">
        <v>41</v>
      </c>
    </row>
    <row r="10" spans="1:13" ht="23.25" customHeight="1">
      <c r="A10" s="13" t="s">
        <v>38</v>
      </c>
      <c r="B10" s="23">
        <v>1272</v>
      </c>
      <c r="C10" s="21">
        <v>2</v>
      </c>
      <c r="D10" s="21">
        <v>3</v>
      </c>
      <c r="E10" s="21">
        <v>8</v>
      </c>
      <c r="F10" s="21">
        <v>8</v>
      </c>
      <c r="G10" s="21">
        <v>21</v>
      </c>
      <c r="H10" s="21">
        <v>81</v>
      </c>
      <c r="I10" s="21">
        <v>161</v>
      </c>
      <c r="J10" s="21">
        <v>306</v>
      </c>
      <c r="K10" s="21">
        <v>682</v>
      </c>
      <c r="L10" s="21" t="s">
        <v>41</v>
      </c>
    </row>
    <row r="11" spans="1:13" ht="23.25" customHeight="1">
      <c r="A11" s="13" t="s">
        <v>39</v>
      </c>
      <c r="B11" s="23">
        <v>1880</v>
      </c>
      <c r="C11" s="21">
        <v>11</v>
      </c>
      <c r="D11" s="21">
        <v>2</v>
      </c>
      <c r="E11" s="21">
        <v>8</v>
      </c>
      <c r="F11" s="21">
        <v>15</v>
      </c>
      <c r="G11" s="21">
        <v>49</v>
      </c>
      <c r="H11" s="21">
        <v>115</v>
      </c>
      <c r="I11" s="21">
        <v>190</v>
      </c>
      <c r="J11" s="21">
        <v>423</v>
      </c>
      <c r="K11" s="21">
        <v>1067</v>
      </c>
      <c r="L11" s="21" t="s">
        <v>41</v>
      </c>
    </row>
    <row r="12" spans="1:13" ht="23.25" customHeight="1">
      <c r="A12" s="13" t="s">
        <v>75</v>
      </c>
      <c r="B12" s="23">
        <v>1783</v>
      </c>
      <c r="C12" s="21">
        <v>5</v>
      </c>
      <c r="D12" s="21">
        <v>2</v>
      </c>
      <c r="E12" s="21">
        <v>3</v>
      </c>
      <c r="F12" s="21">
        <v>8</v>
      </c>
      <c r="G12" s="21">
        <v>35</v>
      </c>
      <c r="H12" s="21">
        <v>99</v>
      </c>
      <c r="I12" s="21">
        <v>176</v>
      </c>
      <c r="J12" s="21">
        <v>437</v>
      </c>
      <c r="K12" s="21">
        <v>1018</v>
      </c>
      <c r="L12" s="21" t="s">
        <v>41</v>
      </c>
    </row>
    <row r="13" spans="1:13" ht="23.25" customHeight="1">
      <c r="A13" s="13" t="s">
        <v>44</v>
      </c>
      <c r="B13" s="23">
        <v>1944</v>
      </c>
      <c r="C13" s="21">
        <v>4</v>
      </c>
      <c r="D13" s="21">
        <v>2</v>
      </c>
      <c r="E13" s="21">
        <v>3</v>
      </c>
      <c r="F13" s="21">
        <v>13</v>
      </c>
      <c r="G13" s="21">
        <v>30</v>
      </c>
      <c r="H13" s="21">
        <v>97</v>
      </c>
      <c r="I13" s="21">
        <v>188</v>
      </c>
      <c r="J13" s="21">
        <v>439</v>
      </c>
      <c r="K13" s="21">
        <v>1168</v>
      </c>
      <c r="L13" s="21" t="s">
        <v>69</v>
      </c>
    </row>
    <row r="14" spans="1:13" ht="23.25" customHeight="1">
      <c r="A14" s="13" t="s">
        <v>45</v>
      </c>
      <c r="B14" s="23">
        <v>1874</v>
      </c>
      <c r="C14" s="21">
        <v>6</v>
      </c>
      <c r="D14" s="21">
        <v>4</v>
      </c>
      <c r="E14" s="21">
        <v>8</v>
      </c>
      <c r="F14" s="21">
        <v>7</v>
      </c>
      <c r="G14" s="21">
        <v>31</v>
      </c>
      <c r="H14" s="21">
        <v>85</v>
      </c>
      <c r="I14" s="21">
        <v>177</v>
      </c>
      <c r="J14" s="21">
        <v>415</v>
      </c>
      <c r="K14" s="21">
        <v>1141</v>
      </c>
      <c r="L14" s="21" t="s">
        <v>69</v>
      </c>
    </row>
    <row r="15" spans="1:13" s="18" customFormat="1" ht="23.25" customHeight="1" thickBot="1">
      <c r="A15" s="17" t="s">
        <v>82</v>
      </c>
      <c r="B15" s="30">
        <v>965</v>
      </c>
      <c r="C15" s="31">
        <v>4</v>
      </c>
      <c r="D15" s="31" t="s">
        <v>42</v>
      </c>
      <c r="E15" s="31">
        <v>1</v>
      </c>
      <c r="F15" s="31">
        <v>4</v>
      </c>
      <c r="G15" s="31">
        <v>9</v>
      </c>
      <c r="H15" s="31">
        <v>26</v>
      </c>
      <c r="I15" s="31">
        <v>58</v>
      </c>
      <c r="J15" s="31">
        <v>160</v>
      </c>
      <c r="K15" s="31">
        <v>703</v>
      </c>
      <c r="L15" s="50" t="s">
        <v>69</v>
      </c>
    </row>
    <row r="20" ht="15" customHeight="1"/>
    <row r="21" ht="15" customHeight="1"/>
    <row r="22" ht="15" customHeight="1"/>
    <row r="23" ht="12" customHeight="1"/>
    <row r="24" ht="15" customHeight="1"/>
    <row r="25" ht="15" customHeight="1"/>
    <row r="26" s="9" customFormat="1"/>
  </sheetData>
  <mergeCells count="2">
    <mergeCell ref="A4:L4"/>
    <mergeCell ref="J7:L7"/>
  </mergeCells>
  <phoneticPr fontId="2"/>
  <hyperlinks>
    <hyperlink ref="M3" location="目次!A1" display="目次!A1"/>
  </hyperlinks>
  <pageMargins left="0.78740157480314965" right="0.19685039370078741" top="0.78740157480314965" bottom="0.78740157480314965" header="0.27559055118110237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4"/>
  <sheetViews>
    <sheetView showGridLines="0" zoomScaleNormal="100" workbookViewId="0">
      <selection activeCell="K3" sqref="K3"/>
    </sheetView>
  </sheetViews>
  <sheetFormatPr defaultRowHeight="13.5"/>
  <cols>
    <col min="1" max="1" width="14.375" style="1" customWidth="1"/>
    <col min="2" max="9" width="8.125" style="1" customWidth="1"/>
    <col min="10" max="10" width="12.875" style="1" customWidth="1"/>
    <col min="11" max="16384" width="9" style="1"/>
  </cols>
  <sheetData>
    <row r="3" spans="1:11" s="36" customFormat="1" ht="18.75">
      <c r="A3" s="128" t="s">
        <v>97</v>
      </c>
      <c r="B3" s="128"/>
      <c r="C3" s="128"/>
      <c r="D3" s="128"/>
      <c r="E3" s="128"/>
      <c r="F3" s="128"/>
      <c r="G3" s="128"/>
      <c r="H3" s="128"/>
      <c r="I3" s="128"/>
      <c r="J3" s="128"/>
      <c r="K3" s="181" t="s">
        <v>197</v>
      </c>
    </row>
    <row r="4" spans="1:11">
      <c r="A4" s="7"/>
    </row>
    <row r="6" spans="1:11" s="8" customFormat="1" ht="12.75" customHeight="1" thickBot="1">
      <c r="A6" s="8" t="s">
        <v>96</v>
      </c>
      <c r="G6" s="10"/>
      <c r="H6" s="10"/>
      <c r="I6" s="10"/>
      <c r="J6" s="11" t="s">
        <v>70</v>
      </c>
    </row>
    <row r="7" spans="1:11" ht="45" customHeight="1">
      <c r="A7" s="34" t="s">
        <v>0</v>
      </c>
      <c r="B7" s="4" t="s">
        <v>95</v>
      </c>
      <c r="C7" s="3" t="s">
        <v>94</v>
      </c>
      <c r="D7" s="33" t="s">
        <v>93</v>
      </c>
      <c r="E7" s="33" t="s">
        <v>92</v>
      </c>
      <c r="F7" s="33" t="s">
        <v>91</v>
      </c>
      <c r="G7" s="33" t="s">
        <v>90</v>
      </c>
      <c r="H7" s="3" t="s">
        <v>89</v>
      </c>
      <c r="I7" s="3" t="s">
        <v>22</v>
      </c>
      <c r="J7" s="26" t="s">
        <v>88</v>
      </c>
      <c r="K7" s="57"/>
    </row>
    <row r="8" spans="1:11" ht="24" customHeight="1">
      <c r="A8" s="13" t="s">
        <v>80</v>
      </c>
      <c r="B8" s="15">
        <v>2731</v>
      </c>
      <c r="C8" s="16">
        <v>1177</v>
      </c>
      <c r="D8" s="16">
        <v>317</v>
      </c>
      <c r="E8" s="16">
        <v>132</v>
      </c>
      <c r="F8" s="16">
        <v>184</v>
      </c>
      <c r="G8" s="16">
        <v>103</v>
      </c>
      <c r="H8" s="16">
        <v>321</v>
      </c>
      <c r="I8" s="16">
        <v>121</v>
      </c>
      <c r="J8" s="16">
        <v>386</v>
      </c>
    </row>
    <row r="9" spans="1:11" ht="24" customHeight="1">
      <c r="A9" s="13" t="s">
        <v>39</v>
      </c>
      <c r="B9" s="15">
        <v>3748</v>
      </c>
      <c r="C9" s="16">
        <v>1617</v>
      </c>
      <c r="D9" s="16">
        <v>455</v>
      </c>
      <c r="E9" s="16">
        <v>201</v>
      </c>
      <c r="F9" s="16">
        <v>252</v>
      </c>
      <c r="G9" s="16">
        <v>137</v>
      </c>
      <c r="H9" s="16">
        <v>400</v>
      </c>
      <c r="I9" s="16">
        <v>156</v>
      </c>
      <c r="J9" s="16">
        <v>530</v>
      </c>
    </row>
    <row r="10" spans="1:11" ht="24" customHeight="1">
      <c r="A10" s="13" t="s">
        <v>40</v>
      </c>
      <c r="B10" s="15">
        <v>3692</v>
      </c>
      <c r="C10" s="16">
        <v>1594</v>
      </c>
      <c r="D10" s="16">
        <v>444</v>
      </c>
      <c r="E10" s="16">
        <v>197</v>
      </c>
      <c r="F10" s="16">
        <v>253</v>
      </c>
      <c r="G10" s="16">
        <v>136</v>
      </c>
      <c r="H10" s="16">
        <v>400</v>
      </c>
      <c r="I10" s="16">
        <v>148</v>
      </c>
      <c r="J10" s="16">
        <v>520</v>
      </c>
    </row>
    <row r="11" spans="1:11" ht="24" customHeight="1">
      <c r="A11" s="13" t="s">
        <v>44</v>
      </c>
      <c r="B11" s="15">
        <v>3516</v>
      </c>
      <c r="C11" s="16">
        <v>1549</v>
      </c>
      <c r="D11" s="16">
        <v>401</v>
      </c>
      <c r="E11" s="16">
        <v>182</v>
      </c>
      <c r="F11" s="16">
        <v>234</v>
      </c>
      <c r="G11" s="16">
        <v>130</v>
      </c>
      <c r="H11" s="16">
        <v>389</v>
      </c>
      <c r="I11" s="16">
        <v>141</v>
      </c>
      <c r="J11" s="16">
        <v>490</v>
      </c>
    </row>
    <row r="12" spans="1:11" ht="24" customHeight="1">
      <c r="A12" s="13" t="s">
        <v>73</v>
      </c>
      <c r="B12" s="15">
        <v>3413</v>
      </c>
      <c r="C12" s="16">
        <v>1508</v>
      </c>
      <c r="D12" s="16">
        <v>399</v>
      </c>
      <c r="E12" s="16">
        <v>176</v>
      </c>
      <c r="F12" s="16">
        <v>225</v>
      </c>
      <c r="G12" s="16">
        <v>125</v>
      </c>
      <c r="H12" s="16">
        <v>380</v>
      </c>
      <c r="I12" s="16">
        <v>138</v>
      </c>
      <c r="J12" s="16">
        <v>462</v>
      </c>
    </row>
    <row r="13" spans="1:11" ht="24" customHeight="1">
      <c r="A13" s="13" t="s">
        <v>81</v>
      </c>
      <c r="B13" s="15">
        <v>3330</v>
      </c>
      <c r="C13" s="16">
        <v>1490</v>
      </c>
      <c r="D13" s="16">
        <v>388</v>
      </c>
      <c r="E13" s="16">
        <v>172</v>
      </c>
      <c r="F13" s="16">
        <v>217</v>
      </c>
      <c r="G13" s="16">
        <v>128</v>
      </c>
      <c r="H13" s="16">
        <v>351</v>
      </c>
      <c r="I13" s="16">
        <v>139</v>
      </c>
      <c r="J13" s="16">
        <v>445</v>
      </c>
    </row>
    <row r="14" spans="1:11" s="18" customFormat="1" ht="24" customHeight="1" thickBot="1">
      <c r="A14" s="17" t="s">
        <v>85</v>
      </c>
      <c r="B14" s="55">
        <v>3322</v>
      </c>
      <c r="C14" s="56">
        <v>1479</v>
      </c>
      <c r="D14" s="56">
        <v>382</v>
      </c>
      <c r="E14" s="56">
        <v>173</v>
      </c>
      <c r="F14" s="56">
        <v>217</v>
      </c>
      <c r="G14" s="56">
        <v>133</v>
      </c>
      <c r="H14" s="56">
        <v>349</v>
      </c>
      <c r="I14" s="56">
        <v>140</v>
      </c>
      <c r="J14" s="56">
        <v>449</v>
      </c>
    </row>
    <row r="15" spans="1:11" ht="13.5" customHeight="1">
      <c r="A15" s="8" t="s">
        <v>87</v>
      </c>
    </row>
    <row r="24" s="9" customFormat="1"/>
  </sheetData>
  <mergeCells count="1">
    <mergeCell ref="A3:J3"/>
  </mergeCells>
  <phoneticPr fontId="2"/>
  <hyperlinks>
    <hyperlink ref="K3" location="目次!A1" display="目次!A1"/>
  </hyperlinks>
  <pageMargins left="0.78740157480314965" right="0.19685039370078741" top="0.78740157480314965" bottom="0.78740157480314965" header="0.27559055118110237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showGridLines="0" zoomScaleNormal="100" workbookViewId="0">
      <selection activeCell="E4" sqref="E4"/>
    </sheetView>
  </sheetViews>
  <sheetFormatPr defaultRowHeight="12"/>
  <cols>
    <col min="1" max="1" width="18.625" style="58" customWidth="1"/>
    <col min="2" max="2" width="11.125" style="58" customWidth="1"/>
    <col min="3" max="4" width="28.625" style="8" customWidth="1"/>
    <col min="5" max="16384" width="9" style="8"/>
  </cols>
  <sheetData>
    <row r="1" spans="1:5">
      <c r="A1" s="59"/>
      <c r="D1" s="47" t="s">
        <v>125</v>
      </c>
    </row>
    <row r="2" spans="1:5" ht="13.5">
      <c r="A2" s="59"/>
      <c r="D2" s="82"/>
    </row>
    <row r="4" spans="1:5" s="36" customFormat="1" ht="18.75">
      <c r="A4" s="128" t="s">
        <v>124</v>
      </c>
      <c r="B4" s="128"/>
      <c r="C4" s="128"/>
      <c r="D4" s="128"/>
      <c r="E4" s="181" t="s">
        <v>197</v>
      </c>
    </row>
    <row r="5" spans="1:5" ht="13.5" customHeight="1">
      <c r="A5" s="81"/>
      <c r="B5" s="81"/>
      <c r="C5" s="81"/>
      <c r="D5" s="81"/>
    </row>
    <row r="6" spans="1:5" ht="13.5" customHeight="1"/>
    <row r="7" spans="1:5" ht="12.75" customHeight="1" thickBot="1">
      <c r="A7" s="59" t="s">
        <v>18</v>
      </c>
      <c r="C7" s="10"/>
      <c r="D7" s="11" t="s">
        <v>123</v>
      </c>
    </row>
    <row r="8" spans="1:5" ht="18.75" customHeight="1">
      <c r="A8" s="151" t="s">
        <v>122</v>
      </c>
      <c r="B8" s="152"/>
      <c r="C8" s="129" t="s">
        <v>121</v>
      </c>
      <c r="D8" s="149" t="s">
        <v>120</v>
      </c>
    </row>
    <row r="9" spans="1:5" ht="18.75" customHeight="1">
      <c r="A9" s="153"/>
      <c r="B9" s="154"/>
      <c r="C9" s="130"/>
      <c r="D9" s="150"/>
    </row>
    <row r="10" spans="1:5" ht="16.5" customHeight="1">
      <c r="A10" s="148" t="s">
        <v>1</v>
      </c>
      <c r="B10" s="74" t="s">
        <v>99</v>
      </c>
      <c r="C10" s="78">
        <v>90871</v>
      </c>
      <c r="D10" s="77">
        <v>92964</v>
      </c>
    </row>
    <row r="11" spans="1:5" ht="16.5" customHeight="1">
      <c r="A11" s="142"/>
      <c r="B11" s="71" t="s">
        <v>98</v>
      </c>
      <c r="C11" s="16">
        <v>149480</v>
      </c>
      <c r="D11" s="79">
        <v>154145</v>
      </c>
    </row>
    <row r="12" spans="1:5" ht="16.5" customHeight="1">
      <c r="A12" s="148" t="s">
        <v>119</v>
      </c>
      <c r="B12" s="74" t="s">
        <v>99</v>
      </c>
      <c r="C12" s="78">
        <v>21483</v>
      </c>
      <c r="D12" s="77">
        <v>22196</v>
      </c>
    </row>
    <row r="13" spans="1:5" ht="16.5" customHeight="1">
      <c r="A13" s="142"/>
      <c r="B13" s="71" t="s">
        <v>98</v>
      </c>
      <c r="C13" s="76">
        <v>37705</v>
      </c>
      <c r="D13" s="75">
        <v>37680</v>
      </c>
    </row>
    <row r="14" spans="1:5" ht="16.5" customHeight="1">
      <c r="A14" s="148" t="s">
        <v>118</v>
      </c>
      <c r="B14" s="74" t="s">
        <v>99</v>
      </c>
      <c r="C14" s="16">
        <v>11993</v>
      </c>
      <c r="D14" s="79">
        <v>11029</v>
      </c>
    </row>
    <row r="15" spans="1:5" ht="16.5" customHeight="1">
      <c r="A15" s="142"/>
      <c r="B15" s="71" t="s">
        <v>98</v>
      </c>
      <c r="C15" s="16">
        <v>11972</v>
      </c>
      <c r="D15" s="79">
        <v>10691</v>
      </c>
    </row>
    <row r="16" spans="1:5" ht="16.5" customHeight="1">
      <c r="A16" s="148" t="s">
        <v>117</v>
      </c>
      <c r="B16" s="74" t="s">
        <v>99</v>
      </c>
      <c r="C16" s="78">
        <v>19808</v>
      </c>
      <c r="D16" s="77">
        <v>22243</v>
      </c>
    </row>
    <row r="17" spans="1:4" ht="16.5" customHeight="1">
      <c r="A17" s="142"/>
      <c r="B17" s="71" t="s">
        <v>98</v>
      </c>
      <c r="C17" s="76">
        <v>24507</v>
      </c>
      <c r="D17" s="75">
        <v>27649</v>
      </c>
    </row>
    <row r="18" spans="1:4" ht="16.5" customHeight="1">
      <c r="A18" s="148" t="s">
        <v>116</v>
      </c>
      <c r="B18" s="74" t="s">
        <v>99</v>
      </c>
      <c r="C18" s="16">
        <v>1179</v>
      </c>
      <c r="D18" s="79">
        <v>1048</v>
      </c>
    </row>
    <row r="19" spans="1:4" ht="16.5" customHeight="1">
      <c r="A19" s="142"/>
      <c r="B19" s="71" t="s">
        <v>98</v>
      </c>
      <c r="C19" s="16">
        <v>5697</v>
      </c>
      <c r="D19" s="79">
        <v>5034</v>
      </c>
    </row>
    <row r="20" spans="1:4" ht="16.5" customHeight="1">
      <c r="A20" s="148" t="s">
        <v>115</v>
      </c>
      <c r="B20" s="74" t="s">
        <v>99</v>
      </c>
      <c r="C20" s="78">
        <v>7937</v>
      </c>
      <c r="D20" s="77">
        <v>8804</v>
      </c>
    </row>
    <row r="21" spans="1:4" ht="16.5" customHeight="1">
      <c r="A21" s="142"/>
      <c r="B21" s="71" t="s">
        <v>98</v>
      </c>
      <c r="C21" s="76">
        <v>7789</v>
      </c>
      <c r="D21" s="75">
        <v>8402</v>
      </c>
    </row>
    <row r="22" spans="1:4" ht="16.5" customHeight="1">
      <c r="A22" s="148" t="s">
        <v>114</v>
      </c>
      <c r="B22" s="74" t="s">
        <v>99</v>
      </c>
      <c r="C22" s="16">
        <v>1820</v>
      </c>
      <c r="D22" s="79">
        <v>2070</v>
      </c>
    </row>
    <row r="23" spans="1:4" ht="16.5" customHeight="1">
      <c r="A23" s="142"/>
      <c r="B23" s="71" t="s">
        <v>98</v>
      </c>
      <c r="C23" s="16">
        <v>4109</v>
      </c>
      <c r="D23" s="79">
        <v>4660</v>
      </c>
    </row>
    <row r="24" spans="1:4" ht="16.5" customHeight="1">
      <c r="A24" s="148" t="s">
        <v>113</v>
      </c>
      <c r="B24" s="74" t="s">
        <v>99</v>
      </c>
      <c r="C24" s="78">
        <v>916</v>
      </c>
      <c r="D24" s="77">
        <v>1259</v>
      </c>
    </row>
    <row r="25" spans="1:4" ht="16.5" customHeight="1">
      <c r="A25" s="142"/>
      <c r="B25" s="71" t="s">
        <v>98</v>
      </c>
      <c r="C25" s="76">
        <v>7955</v>
      </c>
      <c r="D25" s="75">
        <v>8222</v>
      </c>
    </row>
    <row r="26" spans="1:4" ht="16.5" customHeight="1">
      <c r="A26" s="148" t="s">
        <v>112</v>
      </c>
      <c r="B26" s="74" t="s">
        <v>99</v>
      </c>
      <c r="C26" s="16">
        <v>3925</v>
      </c>
      <c r="D26" s="79">
        <v>4953</v>
      </c>
    </row>
    <row r="27" spans="1:4" ht="16.5" customHeight="1">
      <c r="A27" s="142"/>
      <c r="B27" s="71" t="s">
        <v>98</v>
      </c>
      <c r="C27" s="16">
        <v>11564</v>
      </c>
      <c r="D27" s="79">
        <v>12408</v>
      </c>
    </row>
    <row r="28" spans="1:4" ht="16.5" customHeight="1">
      <c r="A28" s="148" t="s">
        <v>111</v>
      </c>
      <c r="B28" s="74" t="s">
        <v>99</v>
      </c>
      <c r="C28" s="78">
        <v>873</v>
      </c>
      <c r="D28" s="77">
        <v>576</v>
      </c>
    </row>
    <row r="29" spans="1:4" ht="16.5" customHeight="1">
      <c r="A29" s="142"/>
      <c r="B29" s="71" t="s">
        <v>98</v>
      </c>
      <c r="C29" s="76">
        <v>8151</v>
      </c>
      <c r="D29" s="75">
        <v>7897</v>
      </c>
    </row>
    <row r="30" spans="1:4" ht="16.5" customHeight="1">
      <c r="A30" s="148" t="s">
        <v>110</v>
      </c>
      <c r="B30" s="74" t="s">
        <v>99</v>
      </c>
      <c r="C30" s="16">
        <v>183</v>
      </c>
      <c r="D30" s="79">
        <v>225</v>
      </c>
    </row>
    <row r="31" spans="1:4" ht="16.5" customHeight="1">
      <c r="A31" s="142"/>
      <c r="B31" s="71" t="s">
        <v>98</v>
      </c>
      <c r="C31" s="16">
        <v>6635</v>
      </c>
      <c r="D31" s="79">
        <v>6699</v>
      </c>
    </row>
    <row r="32" spans="1:4" ht="16.5" customHeight="1">
      <c r="A32" s="148" t="s">
        <v>109</v>
      </c>
      <c r="B32" s="74" t="s">
        <v>99</v>
      </c>
      <c r="C32" s="78">
        <v>313</v>
      </c>
      <c r="D32" s="77">
        <v>271</v>
      </c>
    </row>
    <row r="33" spans="1:4" ht="16.5" customHeight="1">
      <c r="A33" s="142"/>
      <c r="B33" s="71" t="s">
        <v>98</v>
      </c>
      <c r="C33" s="76">
        <v>749</v>
      </c>
      <c r="D33" s="75">
        <v>960</v>
      </c>
    </row>
    <row r="34" spans="1:4" ht="16.5" customHeight="1">
      <c r="A34" s="148" t="s">
        <v>108</v>
      </c>
      <c r="B34" s="74" t="s">
        <v>99</v>
      </c>
      <c r="C34" s="21" t="s">
        <v>101</v>
      </c>
      <c r="D34" s="42" t="s">
        <v>106</v>
      </c>
    </row>
    <row r="35" spans="1:4" ht="16.5" customHeight="1">
      <c r="A35" s="142"/>
      <c r="B35" s="80" t="s">
        <v>98</v>
      </c>
      <c r="C35" s="16">
        <v>557</v>
      </c>
      <c r="D35" s="79">
        <v>2023</v>
      </c>
    </row>
    <row r="36" spans="1:4" ht="16.5" customHeight="1">
      <c r="A36" s="148" t="s">
        <v>107</v>
      </c>
      <c r="B36" s="74" t="s">
        <v>99</v>
      </c>
      <c r="C36" s="73" t="s">
        <v>101</v>
      </c>
      <c r="D36" s="72" t="s">
        <v>106</v>
      </c>
    </row>
    <row r="37" spans="1:4" ht="16.5" customHeight="1">
      <c r="A37" s="142"/>
      <c r="B37" s="71" t="s">
        <v>98</v>
      </c>
      <c r="C37" s="76">
        <v>1811</v>
      </c>
      <c r="D37" s="75">
        <v>2277</v>
      </c>
    </row>
    <row r="38" spans="1:4" ht="16.5" customHeight="1">
      <c r="A38" s="148" t="s">
        <v>8</v>
      </c>
      <c r="B38" s="74" t="s">
        <v>99</v>
      </c>
      <c r="C38" s="16">
        <v>136</v>
      </c>
      <c r="D38" s="79">
        <v>346</v>
      </c>
    </row>
    <row r="39" spans="1:4" ht="16.5" customHeight="1">
      <c r="A39" s="142"/>
      <c r="B39" s="71" t="s">
        <v>98</v>
      </c>
      <c r="C39" s="16">
        <v>3980</v>
      </c>
      <c r="D39" s="79">
        <v>4085</v>
      </c>
    </row>
    <row r="40" spans="1:4" ht="16.5" customHeight="1">
      <c r="A40" s="148" t="s">
        <v>105</v>
      </c>
      <c r="B40" s="74" t="s">
        <v>99</v>
      </c>
      <c r="C40" s="78">
        <v>8025</v>
      </c>
      <c r="D40" s="77">
        <v>6867</v>
      </c>
    </row>
    <row r="41" spans="1:4" ht="16.5" customHeight="1">
      <c r="A41" s="142"/>
      <c r="B41" s="71" t="s">
        <v>98</v>
      </c>
      <c r="C41" s="76">
        <v>5981</v>
      </c>
      <c r="D41" s="75">
        <v>5403</v>
      </c>
    </row>
    <row r="42" spans="1:4" ht="16.5" customHeight="1">
      <c r="A42" s="148" t="s">
        <v>104</v>
      </c>
      <c r="B42" s="80" t="s">
        <v>99</v>
      </c>
      <c r="C42" s="16">
        <v>4880</v>
      </c>
      <c r="D42" s="79">
        <v>5504</v>
      </c>
    </row>
    <row r="43" spans="1:4" ht="16.5" customHeight="1">
      <c r="A43" s="142"/>
      <c r="B43" s="71" t="s">
        <v>98</v>
      </c>
      <c r="C43" s="16">
        <v>4323</v>
      </c>
      <c r="D43" s="79">
        <v>4368</v>
      </c>
    </row>
    <row r="44" spans="1:4" ht="16.5" customHeight="1">
      <c r="A44" s="148" t="s">
        <v>103</v>
      </c>
      <c r="B44" s="74" t="s">
        <v>99</v>
      </c>
      <c r="C44" s="78">
        <v>7321</v>
      </c>
      <c r="D44" s="77">
        <v>5559</v>
      </c>
    </row>
    <row r="45" spans="1:4" ht="16.5" customHeight="1">
      <c r="A45" s="142"/>
      <c r="B45" s="71" t="s">
        <v>98</v>
      </c>
      <c r="C45" s="76">
        <v>5668</v>
      </c>
      <c r="D45" s="75">
        <v>5433</v>
      </c>
    </row>
    <row r="46" spans="1:4" ht="16.5" customHeight="1">
      <c r="A46" s="148" t="s">
        <v>102</v>
      </c>
      <c r="B46" s="74" t="s">
        <v>99</v>
      </c>
      <c r="C46" s="73" t="s">
        <v>101</v>
      </c>
      <c r="D46" s="72" t="s">
        <v>42</v>
      </c>
    </row>
    <row r="47" spans="1:4" ht="16.5" customHeight="1">
      <c r="A47" s="142"/>
      <c r="B47" s="71" t="s">
        <v>98</v>
      </c>
      <c r="C47" s="70" t="s">
        <v>101</v>
      </c>
      <c r="D47" s="69" t="s">
        <v>42</v>
      </c>
    </row>
    <row r="48" spans="1:4" s="63" customFormat="1" ht="15.75" customHeight="1">
      <c r="A48" s="155" t="s">
        <v>100</v>
      </c>
      <c r="B48" s="68" t="s">
        <v>99</v>
      </c>
      <c r="C48" s="40">
        <v>79</v>
      </c>
      <c r="D48" s="67">
        <v>14</v>
      </c>
    </row>
    <row r="49" spans="1:4" s="63" customFormat="1" ht="15.75" customHeight="1" thickBot="1">
      <c r="A49" s="156"/>
      <c r="B49" s="66" t="s">
        <v>98</v>
      </c>
      <c r="C49" s="65">
        <v>327</v>
      </c>
      <c r="D49" s="64">
        <v>254</v>
      </c>
    </row>
    <row r="50" spans="1:4" s="60" customFormat="1">
      <c r="A50" s="62"/>
      <c r="B50" s="61"/>
    </row>
    <row r="51" spans="1:4">
      <c r="A51" s="59"/>
    </row>
  </sheetData>
  <mergeCells count="24">
    <mergeCell ref="A40:A41"/>
    <mergeCell ref="A28:A29"/>
    <mergeCell ref="A30:A31"/>
    <mergeCell ref="A48:A49"/>
    <mergeCell ref="A32:A33"/>
    <mergeCell ref="A42:A43"/>
    <mergeCell ref="A44:A45"/>
    <mergeCell ref="A46:A47"/>
    <mergeCell ref="A34:A35"/>
    <mergeCell ref="A36:A37"/>
    <mergeCell ref="A38:A39"/>
    <mergeCell ref="A26:A27"/>
    <mergeCell ref="A4:D4"/>
    <mergeCell ref="A10:A11"/>
    <mergeCell ref="A12:A13"/>
    <mergeCell ref="A14:A15"/>
    <mergeCell ref="C8:C9"/>
    <mergeCell ref="D8:D9"/>
    <mergeCell ref="A8:B9"/>
    <mergeCell ref="A16:A17"/>
    <mergeCell ref="A18:A19"/>
    <mergeCell ref="A20:A21"/>
    <mergeCell ref="A22:A23"/>
    <mergeCell ref="A24:A25"/>
  </mergeCells>
  <phoneticPr fontId="2"/>
  <hyperlinks>
    <hyperlink ref="E4" location="目次!A1" display="目次!A1"/>
  </hyperlinks>
  <pageMargins left="0.78740157480314965" right="0.39370078740157483" top="0.59055118110236227" bottom="0.59055118110236227" header="0.27559055118110237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zoomScaleNormal="100" workbookViewId="0">
      <selection activeCell="E3" sqref="E3"/>
    </sheetView>
  </sheetViews>
  <sheetFormatPr defaultRowHeight="13.5"/>
  <cols>
    <col min="1" max="1" width="22" style="1" customWidth="1"/>
    <col min="2" max="2" width="10.875" style="57" customWidth="1"/>
    <col min="3" max="4" width="26.875" style="1" customWidth="1"/>
    <col min="5" max="16384" width="9" style="1"/>
  </cols>
  <sheetData>
    <row r="1" spans="1:5">
      <c r="A1" s="8" t="s">
        <v>71</v>
      </c>
    </row>
    <row r="3" spans="1:5">
      <c r="E3" s="181" t="s">
        <v>197</v>
      </c>
    </row>
    <row r="4" spans="1:5" s="36" customFormat="1" ht="18.75">
      <c r="A4" s="128" t="s">
        <v>130</v>
      </c>
      <c r="B4" s="128"/>
      <c r="C4" s="128"/>
      <c r="D4" s="128"/>
    </row>
    <row r="5" spans="1:5">
      <c r="A5" s="7"/>
    </row>
    <row r="6" spans="1:5" s="8" customFormat="1" ht="12.75" customHeight="1" thickBot="1">
      <c r="A6" s="8" t="s">
        <v>18</v>
      </c>
      <c r="B6" s="58"/>
      <c r="C6" s="10"/>
      <c r="D6" s="11" t="s">
        <v>129</v>
      </c>
    </row>
    <row r="7" spans="1:5" ht="21.75" customHeight="1">
      <c r="A7" s="157" t="s">
        <v>122</v>
      </c>
      <c r="B7" s="133"/>
      <c r="C7" s="129" t="s">
        <v>121</v>
      </c>
      <c r="D7" s="149" t="s">
        <v>120</v>
      </c>
    </row>
    <row r="8" spans="1:5" ht="21.75" customHeight="1">
      <c r="A8" s="158"/>
      <c r="B8" s="134"/>
      <c r="C8" s="130"/>
      <c r="D8" s="150"/>
    </row>
    <row r="9" spans="1:5" ht="21.75" customHeight="1">
      <c r="A9" s="148" t="s">
        <v>1</v>
      </c>
      <c r="B9" s="74" t="s">
        <v>99</v>
      </c>
      <c r="C9" s="94">
        <v>85002</v>
      </c>
      <c r="D9" s="93">
        <v>85922</v>
      </c>
    </row>
    <row r="10" spans="1:5" ht="21.75" customHeight="1">
      <c r="A10" s="142"/>
      <c r="B10" s="71" t="s">
        <v>98</v>
      </c>
      <c r="C10" s="92">
        <v>166926</v>
      </c>
      <c r="D10" s="91">
        <v>156009</v>
      </c>
    </row>
    <row r="11" spans="1:5" ht="21.75" customHeight="1">
      <c r="A11" s="148" t="s">
        <v>119</v>
      </c>
      <c r="B11" s="74" t="s">
        <v>99</v>
      </c>
      <c r="C11" s="94">
        <v>35248</v>
      </c>
      <c r="D11" s="93">
        <v>37110</v>
      </c>
    </row>
    <row r="12" spans="1:5" ht="21.75" customHeight="1">
      <c r="A12" s="142"/>
      <c r="B12" s="71" t="s">
        <v>98</v>
      </c>
      <c r="C12" s="88">
        <v>33854</v>
      </c>
      <c r="D12" s="87">
        <v>31610</v>
      </c>
    </row>
    <row r="13" spans="1:5" ht="21.75" customHeight="1">
      <c r="A13" s="148" t="s">
        <v>128</v>
      </c>
      <c r="B13" s="80" t="s">
        <v>99</v>
      </c>
      <c r="C13" s="92">
        <v>1189</v>
      </c>
      <c r="D13" s="91">
        <v>313</v>
      </c>
    </row>
    <row r="14" spans="1:5" ht="21.75" customHeight="1">
      <c r="A14" s="142"/>
      <c r="B14" s="80" t="s">
        <v>98</v>
      </c>
      <c r="C14" s="92">
        <v>8808</v>
      </c>
      <c r="D14" s="91">
        <v>8081</v>
      </c>
    </row>
    <row r="15" spans="1:5" ht="21.75" customHeight="1">
      <c r="A15" s="148" t="s">
        <v>116</v>
      </c>
      <c r="B15" s="74" t="s">
        <v>99</v>
      </c>
      <c r="C15" s="94">
        <v>53</v>
      </c>
      <c r="D15" s="93">
        <v>45</v>
      </c>
    </row>
    <row r="16" spans="1:5" ht="21.75" customHeight="1">
      <c r="A16" s="142"/>
      <c r="B16" s="71" t="s">
        <v>98</v>
      </c>
      <c r="C16" s="88">
        <v>4588</v>
      </c>
      <c r="D16" s="87">
        <v>4700</v>
      </c>
    </row>
    <row r="17" spans="1:4" ht="21.75" customHeight="1">
      <c r="A17" s="148" t="s">
        <v>118</v>
      </c>
      <c r="B17" s="74" t="s">
        <v>99</v>
      </c>
      <c r="C17" s="92">
        <v>12888</v>
      </c>
      <c r="D17" s="91">
        <v>12364</v>
      </c>
    </row>
    <row r="18" spans="1:4" ht="21.75" customHeight="1">
      <c r="A18" s="142"/>
      <c r="B18" s="71" t="s">
        <v>98</v>
      </c>
      <c r="C18" s="92">
        <v>7155</v>
      </c>
      <c r="D18" s="91">
        <v>6447</v>
      </c>
    </row>
    <row r="19" spans="1:4" ht="21.75" customHeight="1">
      <c r="A19" s="148" t="s">
        <v>117</v>
      </c>
      <c r="B19" s="74" t="s">
        <v>99</v>
      </c>
      <c r="C19" s="94">
        <v>8211</v>
      </c>
      <c r="D19" s="93">
        <v>10424</v>
      </c>
    </row>
    <row r="20" spans="1:4" ht="21.75" customHeight="1">
      <c r="A20" s="142"/>
      <c r="B20" s="71" t="s">
        <v>98</v>
      </c>
      <c r="C20" s="88">
        <v>11736</v>
      </c>
      <c r="D20" s="87">
        <v>11346</v>
      </c>
    </row>
    <row r="21" spans="1:4" ht="21.75" customHeight="1">
      <c r="A21" s="148" t="s">
        <v>127</v>
      </c>
      <c r="B21" s="74" t="s">
        <v>99</v>
      </c>
      <c r="C21" s="92">
        <v>8020</v>
      </c>
      <c r="D21" s="91">
        <v>7979</v>
      </c>
    </row>
    <row r="22" spans="1:4" ht="21.75" customHeight="1">
      <c r="A22" s="142"/>
      <c r="B22" s="71" t="s">
        <v>98</v>
      </c>
      <c r="C22" s="92">
        <v>37069</v>
      </c>
      <c r="D22" s="91">
        <v>35702</v>
      </c>
    </row>
    <row r="23" spans="1:4" ht="21.75" customHeight="1">
      <c r="A23" s="148" t="s">
        <v>115</v>
      </c>
      <c r="B23" s="74" t="s">
        <v>99</v>
      </c>
      <c r="C23" s="94">
        <v>17760</v>
      </c>
      <c r="D23" s="93">
        <v>16032</v>
      </c>
    </row>
    <row r="24" spans="1:4" ht="21.75" customHeight="1">
      <c r="A24" s="142"/>
      <c r="B24" s="71" t="s">
        <v>98</v>
      </c>
      <c r="C24" s="88">
        <v>7172</v>
      </c>
      <c r="D24" s="87">
        <v>6836</v>
      </c>
    </row>
    <row r="25" spans="1:4" ht="21.75" customHeight="1">
      <c r="A25" s="148" t="s">
        <v>114</v>
      </c>
      <c r="B25" s="74" t="s">
        <v>99</v>
      </c>
      <c r="C25" s="92">
        <v>940</v>
      </c>
      <c r="D25" s="91">
        <v>1032</v>
      </c>
    </row>
    <row r="26" spans="1:4" ht="21.75" customHeight="1">
      <c r="A26" s="142"/>
      <c r="B26" s="71" t="s">
        <v>98</v>
      </c>
      <c r="C26" s="92">
        <v>4115</v>
      </c>
      <c r="D26" s="91">
        <v>3593</v>
      </c>
    </row>
    <row r="27" spans="1:4" ht="21.75" customHeight="1">
      <c r="A27" s="148" t="s">
        <v>113</v>
      </c>
      <c r="B27" s="74" t="s">
        <v>99</v>
      </c>
      <c r="C27" s="90" t="s">
        <v>126</v>
      </c>
      <c r="D27" s="89" t="s">
        <v>126</v>
      </c>
    </row>
    <row r="28" spans="1:4" ht="21.75" customHeight="1">
      <c r="A28" s="142"/>
      <c r="B28" s="71" t="s">
        <v>98</v>
      </c>
      <c r="C28" s="88">
        <v>3589</v>
      </c>
      <c r="D28" s="87">
        <v>3297</v>
      </c>
    </row>
    <row r="29" spans="1:4" ht="21.75" customHeight="1">
      <c r="A29" s="148" t="s">
        <v>112</v>
      </c>
      <c r="B29" s="74" t="s">
        <v>99</v>
      </c>
      <c r="C29" s="92">
        <v>388</v>
      </c>
      <c r="D29" s="91">
        <v>287</v>
      </c>
    </row>
    <row r="30" spans="1:4" ht="21.75" customHeight="1">
      <c r="A30" s="142"/>
      <c r="B30" s="71" t="s">
        <v>98</v>
      </c>
      <c r="C30" s="92">
        <v>4785</v>
      </c>
      <c r="D30" s="91">
        <v>3372</v>
      </c>
    </row>
    <row r="31" spans="1:4" ht="21.75" customHeight="1">
      <c r="A31" s="148" t="s">
        <v>110</v>
      </c>
      <c r="B31" s="74" t="s">
        <v>99</v>
      </c>
      <c r="C31" s="90" t="s">
        <v>106</v>
      </c>
      <c r="D31" s="89" t="s">
        <v>106</v>
      </c>
    </row>
    <row r="32" spans="1:4" ht="21.75" customHeight="1">
      <c r="A32" s="142"/>
      <c r="B32" s="71" t="s">
        <v>98</v>
      </c>
      <c r="C32" s="88">
        <v>3535</v>
      </c>
      <c r="D32" s="87">
        <v>2983</v>
      </c>
    </row>
    <row r="33" spans="1:4" ht="21.75" customHeight="1">
      <c r="A33" s="148" t="s">
        <v>111</v>
      </c>
      <c r="B33" s="74" t="s">
        <v>99</v>
      </c>
      <c r="C33" s="92">
        <v>305</v>
      </c>
      <c r="D33" s="91">
        <v>336</v>
      </c>
    </row>
    <row r="34" spans="1:4" ht="21.75" customHeight="1">
      <c r="A34" s="142"/>
      <c r="B34" s="71" t="s">
        <v>98</v>
      </c>
      <c r="C34" s="92">
        <v>9029</v>
      </c>
      <c r="D34" s="91">
        <v>9102</v>
      </c>
    </row>
    <row r="35" spans="1:4" ht="21.75" customHeight="1">
      <c r="A35" s="148" t="s">
        <v>102</v>
      </c>
      <c r="B35" s="74" t="s">
        <v>99</v>
      </c>
      <c r="C35" s="90" t="s">
        <v>106</v>
      </c>
      <c r="D35" s="89" t="s">
        <v>106</v>
      </c>
    </row>
    <row r="36" spans="1:4" ht="21.75" customHeight="1">
      <c r="A36" s="142"/>
      <c r="B36" s="71" t="s">
        <v>98</v>
      </c>
      <c r="C36" s="88">
        <v>5693</v>
      </c>
      <c r="D36" s="87">
        <v>4969</v>
      </c>
    </row>
    <row r="37" spans="1:4" ht="21.75" customHeight="1">
      <c r="A37" s="148" t="s">
        <v>8</v>
      </c>
      <c r="B37" s="74" t="s">
        <v>99</v>
      </c>
      <c r="C37" s="40" t="s">
        <v>42</v>
      </c>
      <c r="D37" s="67" t="s">
        <v>42</v>
      </c>
    </row>
    <row r="38" spans="1:4" ht="21.75" customHeight="1" thickBot="1">
      <c r="A38" s="159"/>
      <c r="B38" s="86" t="s">
        <v>98</v>
      </c>
      <c r="C38" s="85">
        <v>25798</v>
      </c>
      <c r="D38" s="84">
        <v>23971</v>
      </c>
    </row>
    <row r="41" spans="1:4" s="9" customFormat="1">
      <c r="B41" s="83"/>
    </row>
  </sheetData>
  <mergeCells count="19">
    <mergeCell ref="A35:A36"/>
    <mergeCell ref="A37:A38"/>
    <mergeCell ref="A25:A26"/>
    <mergeCell ref="A27:A28"/>
    <mergeCell ref="A29:A30"/>
    <mergeCell ref="A31:A32"/>
    <mergeCell ref="A33:A34"/>
    <mergeCell ref="A17:A18"/>
    <mergeCell ref="A13:A14"/>
    <mergeCell ref="A19:A20"/>
    <mergeCell ref="A23:A24"/>
    <mergeCell ref="A21:A22"/>
    <mergeCell ref="A4:D4"/>
    <mergeCell ref="A9:A10"/>
    <mergeCell ref="A11:A12"/>
    <mergeCell ref="A15:A16"/>
    <mergeCell ref="C7:C8"/>
    <mergeCell ref="D7:D8"/>
    <mergeCell ref="A7:B8"/>
  </mergeCells>
  <phoneticPr fontId="2"/>
  <hyperlinks>
    <hyperlink ref="E3" location="目次!A1" display="目次!A1"/>
  </hyperlinks>
  <pageMargins left="0.78740157480314965" right="0.39370078740157483" top="0.39370078740157483" bottom="0.39370078740157483" header="0.27559055118110237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目次</vt:lpstr>
      <vt:lpstr>1.医療施設</vt:lpstr>
      <vt:lpstr>2.医療従事者数</vt:lpstr>
      <vt:lpstr>3.死産及び乳児死亡率</vt:lpstr>
      <vt:lpstr>4.主要死因別死亡者数</vt:lpstr>
      <vt:lpstr>5.年齢階級別死亡者数</vt:lpstr>
      <vt:lpstr>6.食品衛生法による営業施設数</vt:lpstr>
      <vt:lpstr>7.市民病院年度別入院・外来患者数</vt:lpstr>
      <vt:lpstr>8.公立みつぎ総合病院年度別入院・外来患者数</vt:lpstr>
      <vt:lpstr>9.し尿処理量の状況</vt:lpstr>
      <vt:lpstr>10.ごみ処理状況(改訂)</vt:lpstr>
      <vt:lpstr>11.斎場（火葬場）使用届出書の受付状況</vt:lpstr>
      <vt:lpstr>'11.斎場（火葬場）使用届出書の受付状況'!Print_Area</vt:lpstr>
      <vt:lpstr>'9.し尿処理量の状況'!Print_Area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2012-04-07T03:45:38Z</cp:lastPrinted>
  <dcterms:created xsi:type="dcterms:W3CDTF">2003-01-07T07:58:13Z</dcterms:created>
  <dcterms:modified xsi:type="dcterms:W3CDTF">2017-01-19T07:36:25Z</dcterms:modified>
</cp:coreProperties>
</file>