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8865" windowHeight="8340" tabRatio="660"/>
  </bookViews>
  <sheets>
    <sheet name="目次" sheetId="4" r:id="rId1"/>
    <sheet name="１・年次別事業所数・従業者数・製造品出荷額等" sheetId="3" r:id="rId2"/>
    <sheet name="2.産業別（中分類）事業所数・従業者数・製造品出荷額等" sheetId="2" r:id="rId3"/>
  </sheets>
  <calcPr calcId="145621"/>
</workbook>
</file>

<file path=xl/calcChain.xml><?xml version="1.0" encoding="utf-8"?>
<calcChain xmlns="http://schemas.openxmlformats.org/spreadsheetml/2006/main">
  <c r="I11" i="2" l="1"/>
  <c r="I12" i="2"/>
  <c r="I10" i="2"/>
  <c r="E19" i="3"/>
</calcChain>
</file>

<file path=xl/sharedStrings.xml><?xml version="1.0" encoding="utf-8"?>
<sst xmlns="http://schemas.openxmlformats.org/spreadsheetml/2006/main" count="278" uniqueCount="144">
  <si>
    <t>事業所数</t>
    <rPh sb="0" eb="3">
      <t>ジギョウショ</t>
    </rPh>
    <rPh sb="3" eb="4">
      <t>カズ</t>
    </rPh>
    <phoneticPr fontId="2"/>
  </si>
  <si>
    <t>合計</t>
    <rPh sb="0" eb="2">
      <t>ゴウケイ</t>
    </rPh>
    <phoneticPr fontId="2"/>
  </si>
  <si>
    <t>常用労働者</t>
    <rPh sb="0" eb="2">
      <t>ジョウヨウ</t>
    </rPh>
    <rPh sb="2" eb="5">
      <t>ロウドウシャ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</si>
  <si>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</si>
  <si>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</si>
  <si>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</si>
  <si>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個人事業主及び無給家族従業者</t>
    <rPh sb="0" eb="2">
      <t>コジン</t>
    </rPh>
    <rPh sb="2" eb="5">
      <t>ジギョウヌシ</t>
    </rPh>
    <rPh sb="5" eb="6">
      <t>オヨ</t>
    </rPh>
    <rPh sb="7" eb="9">
      <t>ムキュウ</t>
    </rPh>
    <rPh sb="9" eb="11">
      <t>カゾク</t>
    </rPh>
    <rPh sb="11" eb="14">
      <t>ジュウギョウシャ</t>
    </rPh>
    <phoneticPr fontId="2"/>
  </si>
  <si>
    <t>従　　業　　者　　数</t>
    <rPh sb="0" eb="1">
      <t>ジュウ</t>
    </rPh>
    <rPh sb="3" eb="4">
      <t>ギョウ</t>
    </rPh>
    <rPh sb="6" eb="7">
      <t>モノ</t>
    </rPh>
    <rPh sb="9" eb="10">
      <t>カズ</t>
    </rPh>
    <phoneticPr fontId="2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</si>
  <si>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2"/>
  </si>
  <si>
    <t>年次</t>
    <rPh sb="0" eb="2">
      <t>ネンジ</t>
    </rPh>
    <phoneticPr fontId="2"/>
  </si>
  <si>
    <t>（単位 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</si>
  <si>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t>09</t>
  </si>
  <si>
    <t>食料品製造業</t>
  </si>
  <si>
    <t>11</t>
  </si>
  <si>
    <t>12</t>
  </si>
  <si>
    <t>13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</si>
  <si>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</si>
  <si>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</si>
  <si>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</si>
  <si>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</si>
  <si>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</si>
  <si>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</si>
  <si>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</si>
  <si>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</si>
  <si>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</si>
  <si>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</si>
  <si>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</si>
  <si>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20</t>
  </si>
  <si>
    <t>ゴム製品製造業</t>
  </si>
  <si>
    <t>21</t>
  </si>
  <si>
    <t>なめし革・同製品・毛皮製造業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</si>
  <si>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</si>
  <si>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</si>
  <si>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</si>
  <si>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</si>
  <si>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</si>
  <si>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</si>
  <si>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</si>
  <si>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</si>
  <si>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</si>
  <si>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27</t>
  </si>
  <si>
    <t>29</t>
  </si>
  <si>
    <t>31</t>
  </si>
  <si>
    <t>32</t>
  </si>
  <si>
    <t>その他の製造業</t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</si>
  <si>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</si>
  <si>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事業所数</t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</si>
  <si>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2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</si>
  <si>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2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</si>
  <si>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2"/>
  </si>
  <si>
    <t>合計</t>
    <rPh sb="0" eb="1">
      <t>ゴウ</t>
    </rPh>
    <rPh sb="1" eb="2">
      <t>ケイ</t>
    </rPh>
    <phoneticPr fontId="2"/>
  </si>
  <si>
    <t>男</t>
  </si>
  <si>
    <t>女</t>
  </si>
  <si>
    <t>合計</t>
    <rPh sb="0" eb="1">
      <t>ゴウ</t>
    </rPh>
    <phoneticPr fontId="2"/>
  </si>
  <si>
    <t>合　計</t>
    <rPh sb="0" eb="1">
      <t>ゴウ</t>
    </rPh>
    <rPh sb="2" eb="3">
      <t>ケイ</t>
    </rPh>
    <phoneticPr fontId="2"/>
  </si>
  <si>
    <t>総数</t>
    <rPh sb="0" eb="2">
      <t>ソウスウ</t>
    </rPh>
    <phoneticPr fontId="2"/>
  </si>
  <si>
    <t>付 加
価値額</t>
    <rPh sb="0" eb="1">
      <t>ツキ</t>
    </rPh>
    <rPh sb="2" eb="3">
      <t>カ</t>
    </rPh>
    <rPh sb="4" eb="6">
      <t>カチ</t>
    </rPh>
    <rPh sb="6" eb="7">
      <t>ガク</t>
    </rPh>
    <phoneticPr fontId="2"/>
  </si>
  <si>
    <t>・従業者数・製造品出荷額等</t>
    <rPh sb="1" eb="3">
      <t>ジュウギョウ</t>
    </rPh>
    <rPh sb="3" eb="4">
      <t>シャ</t>
    </rPh>
    <rPh sb="4" eb="5">
      <t>スウ</t>
    </rPh>
    <rPh sb="6" eb="9">
      <t>セイゾウヒン</t>
    </rPh>
    <rPh sb="9" eb="11">
      <t>シュッカ</t>
    </rPh>
    <rPh sb="11" eb="12">
      <t>ガク</t>
    </rPh>
    <rPh sb="12" eb="13">
      <t>トウ</t>
    </rPh>
    <phoneticPr fontId="2"/>
  </si>
  <si>
    <t>付　加
価値額</t>
    <rPh sb="0" eb="1">
      <t>ツキ</t>
    </rPh>
    <rPh sb="2" eb="3">
      <t>カ</t>
    </rPh>
    <rPh sb="4" eb="6">
      <t>カチ</t>
    </rPh>
    <rPh sb="6" eb="7">
      <t>ガク</t>
    </rPh>
    <phoneticPr fontId="2"/>
  </si>
  <si>
    <t xml:space="preserve"> （参考値）</t>
    <rPh sb="2" eb="4">
      <t>サンコウ</t>
    </rPh>
    <rPh sb="4" eb="5">
      <t>アタイ</t>
    </rPh>
    <phoneticPr fontId="2"/>
  </si>
  <si>
    <t>（１）従業者4人以上の事業所である。</t>
    <rPh sb="3" eb="6">
      <t>ジュウギョウシャ</t>
    </rPh>
    <rPh sb="7" eb="8">
      <t>ヒト</t>
    </rPh>
    <rPh sb="8" eb="10">
      <t>イジョウ</t>
    </rPh>
    <rPh sb="11" eb="14">
      <t>ジギョウショ</t>
    </rPh>
    <phoneticPr fontId="2"/>
  </si>
  <si>
    <t>　　 などにより、製造品出荷額等及び付加価値額については、前年までの数値とは接続しなくなった。このため、</t>
    <rPh sb="9" eb="12">
      <t>セイゾウヒン</t>
    </rPh>
    <rPh sb="12" eb="14">
      <t>シュッカ</t>
    </rPh>
    <rPh sb="14" eb="16">
      <t>ガクトウ</t>
    </rPh>
    <rPh sb="16" eb="17">
      <t>オヨ</t>
    </rPh>
    <rPh sb="18" eb="20">
      <t>フカ</t>
    </rPh>
    <rPh sb="20" eb="22">
      <t>カチ</t>
    </rPh>
    <rPh sb="22" eb="23">
      <t>ガク</t>
    </rPh>
    <rPh sb="29" eb="30">
      <t>マエ</t>
    </rPh>
    <phoneticPr fontId="2"/>
  </si>
  <si>
    <t>現金給与                                                                                                                                                            総      額</t>
    <rPh sb="0" eb="2">
      <t>ゲンキン</t>
    </rPh>
    <rPh sb="2" eb="4">
      <t>キュウヨ</t>
    </rPh>
    <phoneticPr fontId="2"/>
  </si>
  <si>
    <t>1．年次別事業所数・従業者数</t>
    <rPh sb="2" eb="4">
      <t>ネンジ</t>
    </rPh>
    <rPh sb="4" eb="5">
      <t>ベツ</t>
    </rPh>
    <rPh sb="5" eb="8">
      <t>ジギョウショ</t>
    </rPh>
    <rPh sb="8" eb="9">
      <t>カズ</t>
    </rPh>
    <rPh sb="10" eb="13">
      <t>ジュウギョウシャ</t>
    </rPh>
    <rPh sb="13" eb="14">
      <t>カズ</t>
    </rPh>
    <phoneticPr fontId="2"/>
  </si>
  <si>
    <t>5　工　　　業</t>
    <rPh sb="2" eb="3">
      <t>コウ</t>
    </rPh>
    <rPh sb="6" eb="7">
      <t>ギョウ</t>
    </rPh>
    <phoneticPr fontId="2"/>
  </si>
  <si>
    <t>　   10（1998）</t>
    <phoneticPr fontId="2"/>
  </si>
  <si>
    <t xml:space="preserve">     11（1999）</t>
    <phoneticPr fontId="2"/>
  </si>
  <si>
    <t xml:space="preserve">     12（2000）</t>
    <phoneticPr fontId="2"/>
  </si>
  <si>
    <t xml:space="preserve">     13（2001）</t>
    <phoneticPr fontId="2"/>
  </si>
  <si>
    <t xml:space="preserve">     14（2002）</t>
    <phoneticPr fontId="2"/>
  </si>
  <si>
    <t xml:space="preserve">     15（2003）</t>
    <phoneticPr fontId="2"/>
  </si>
  <si>
    <t xml:space="preserve">     16（2004）</t>
    <phoneticPr fontId="2"/>
  </si>
  <si>
    <t xml:space="preserve">     17（2005）</t>
    <phoneticPr fontId="2"/>
  </si>
  <si>
    <t xml:space="preserve">     18（2006）</t>
    <phoneticPr fontId="2"/>
  </si>
  <si>
    <t>-</t>
    <phoneticPr fontId="2"/>
  </si>
  <si>
    <t>　　 ない場合がある。</t>
    <phoneticPr fontId="2"/>
  </si>
  <si>
    <t>　　 前年までとの比較ができるよう、前年までの定義に近似する形で広島県が独自に算出した数値を「参考値」と</t>
    <phoneticPr fontId="2"/>
  </si>
  <si>
    <t>（２）平成13年（2001年）、平成14年（2002年）には旧御調町、旧瀬戸田町に秘匿数字があるため、総数と内訳が一致し</t>
    <rPh sb="3" eb="5">
      <t>ヘイセイ</t>
    </rPh>
    <rPh sb="7" eb="8">
      <t>ネン</t>
    </rPh>
    <rPh sb="13" eb="14">
      <t>ネン</t>
    </rPh>
    <rPh sb="16" eb="18">
      <t>ヘイセイ</t>
    </rPh>
    <rPh sb="20" eb="21">
      <t>ネン</t>
    </rPh>
    <rPh sb="26" eb="27">
      <t>ネン</t>
    </rPh>
    <rPh sb="30" eb="31">
      <t>キュウ</t>
    </rPh>
    <rPh sb="31" eb="34">
      <t>ミツギチョウ</t>
    </rPh>
    <rPh sb="35" eb="36">
      <t>キュウ</t>
    </rPh>
    <rPh sb="36" eb="40">
      <t>セトダチョウ</t>
    </rPh>
    <rPh sb="41" eb="43">
      <t>ヒトク</t>
    </rPh>
    <rPh sb="43" eb="45">
      <t>スウジ</t>
    </rPh>
    <rPh sb="51" eb="53">
      <t>ソウスウ</t>
    </rPh>
    <rPh sb="54" eb="56">
      <t>ウチワケ</t>
    </rPh>
    <rPh sb="57" eb="59">
      <t>イッチ</t>
    </rPh>
    <phoneticPr fontId="2"/>
  </si>
  <si>
    <t>（３）平成19年（2007年）調査において、調査項目が追加（転売収入など製造活動以外の項目を新たに調査）されたこと</t>
    <rPh sb="3" eb="5">
      <t>ヘイセイ</t>
    </rPh>
    <rPh sb="7" eb="8">
      <t>ネン</t>
    </rPh>
    <rPh sb="13" eb="14">
      <t>ネン</t>
    </rPh>
    <rPh sb="15" eb="17">
      <t>チョウサ</t>
    </rPh>
    <rPh sb="22" eb="24">
      <t>チョウサ</t>
    </rPh>
    <rPh sb="24" eb="26">
      <t>コウモク</t>
    </rPh>
    <rPh sb="27" eb="29">
      <t>ツイカ</t>
    </rPh>
    <phoneticPr fontId="2"/>
  </si>
  <si>
    <t>原材料                                                                                                                                                                    使用額等</t>
    <rPh sb="0" eb="3">
      <t>ゲンザイリョウ</t>
    </rPh>
    <rPh sb="167" eb="169">
      <t>シヨウ</t>
    </rPh>
    <rPh sb="169" eb="170">
      <t>ガク</t>
    </rPh>
    <rPh sb="170" eb="171">
      <t>トウ</t>
    </rPh>
    <phoneticPr fontId="2"/>
  </si>
  <si>
    <t>-</t>
    <phoneticPr fontId="2"/>
  </si>
  <si>
    <t>-</t>
    <phoneticPr fontId="2"/>
  </si>
  <si>
    <t>・製造品出荷額等</t>
    <phoneticPr fontId="2"/>
  </si>
  <si>
    <t>注 ：</t>
    <phoneticPr fontId="2"/>
  </si>
  <si>
    <t>製造品                                                                                                                                                                出荷額</t>
    <rPh sb="0" eb="3">
      <t>セイゾウヒン</t>
    </rPh>
    <rPh sb="163" eb="165">
      <t>シュッカ</t>
    </rPh>
    <rPh sb="165" eb="166">
      <t>ガク</t>
    </rPh>
    <phoneticPr fontId="2"/>
  </si>
  <si>
    <t>加工賃                                                                                                                                                                 収入額</t>
    <rPh sb="0" eb="3">
      <t>カコウチン</t>
    </rPh>
    <rPh sb="164" eb="166">
      <t>シュウニュウ</t>
    </rPh>
    <rPh sb="166" eb="167">
      <t>ガク</t>
    </rPh>
    <phoneticPr fontId="2"/>
  </si>
  <si>
    <t>その他の
収  入  額</t>
    <rPh sb="2" eb="3">
      <t>タ</t>
    </rPh>
    <rPh sb="5" eb="6">
      <t>オサム</t>
    </rPh>
    <rPh sb="8" eb="9">
      <t>イリ</t>
    </rPh>
    <rPh sb="11" eb="12">
      <t>ガク</t>
    </rPh>
    <phoneticPr fontId="2"/>
  </si>
  <si>
    <t>修理料                                                                                                                                                                       収入額</t>
    <rPh sb="0" eb="2">
      <t>シュウリ</t>
    </rPh>
    <rPh sb="2" eb="3">
      <t>リョウ</t>
    </rPh>
    <rPh sb="170" eb="172">
      <t>シュウニュウ</t>
    </rPh>
    <rPh sb="172" eb="173">
      <t>ガク</t>
    </rPh>
    <phoneticPr fontId="2"/>
  </si>
  <si>
    <t>常　用　労　働　者</t>
    <phoneticPr fontId="2"/>
  </si>
  <si>
    <t>女</t>
    <phoneticPr fontId="2"/>
  </si>
  <si>
    <t>無給家族従業者</t>
  </si>
  <si>
    <t>産業中分類</t>
    <rPh sb="0" eb="2">
      <t>サンギョウ</t>
    </rPh>
    <rPh sb="2" eb="3">
      <t>チュウ</t>
    </rPh>
    <rPh sb="3" eb="5">
      <t>ブンルイ</t>
    </rPh>
    <phoneticPr fontId="2"/>
  </si>
  <si>
    <t>（単位 　事業所、人、万円）</t>
  </si>
  <si>
    <t>２．産業別（中分類）事業所数</t>
    <rPh sb="2" eb="4">
      <t>サンギョウ</t>
    </rPh>
    <rPh sb="4" eb="5">
      <t>ベツ</t>
    </rPh>
    <rPh sb="6" eb="9">
      <t>チュウブンルイ</t>
    </rPh>
    <rPh sb="10" eb="13">
      <t>ジギョウショ</t>
    </rPh>
    <rPh sb="13" eb="14">
      <t>スウ</t>
    </rPh>
    <phoneticPr fontId="2"/>
  </si>
  <si>
    <t>（１）従業者４人以上の事業所である。</t>
    <rPh sb="3" eb="5">
      <t>ジュウギョウ</t>
    </rPh>
    <rPh sb="5" eb="6">
      <t>シャ</t>
    </rPh>
    <rPh sb="7" eb="8">
      <t>ニン</t>
    </rPh>
    <rPh sb="8" eb="10">
      <t>イジョウ</t>
    </rPh>
    <rPh sb="11" eb="13">
      <t>ジギョウ</t>
    </rPh>
    <rPh sb="13" eb="14">
      <t>ショ</t>
    </rPh>
    <phoneticPr fontId="2"/>
  </si>
  <si>
    <t>現金給与
総 　 　額</t>
    <rPh sb="0" eb="2">
      <t>ゲンキン</t>
    </rPh>
    <rPh sb="2" eb="4">
      <t>キュウヨ</t>
    </rPh>
    <rPh sb="5" eb="6">
      <t>フサ</t>
    </rPh>
    <rPh sb="10" eb="11">
      <t>ガク</t>
    </rPh>
    <phoneticPr fontId="2"/>
  </si>
  <si>
    <t>製造品</t>
    <rPh sb="0" eb="3">
      <t>セイゾウヒン</t>
    </rPh>
    <phoneticPr fontId="2"/>
  </si>
  <si>
    <t>出荷額</t>
  </si>
  <si>
    <t>加工賃</t>
    <rPh sb="0" eb="3">
      <t>カコウチン</t>
    </rPh>
    <phoneticPr fontId="2"/>
  </si>
  <si>
    <t>くず・廃物</t>
    <rPh sb="3" eb="5">
      <t>ハイブツ</t>
    </rPh>
    <phoneticPr fontId="2"/>
  </si>
  <si>
    <t>の出荷額</t>
  </si>
  <si>
    <t>その他の</t>
    <rPh sb="2" eb="3">
      <t>タ</t>
    </rPh>
    <phoneticPr fontId="2"/>
  </si>
  <si>
    <t>　 　 して掲載している。</t>
    <phoneticPr fontId="2"/>
  </si>
  <si>
    <r>
      <t>（</t>
    </r>
    <r>
      <rPr>
        <sz val="10"/>
        <rFont val="ＭＳ Ｐ明朝"/>
        <family val="1"/>
        <charset val="128"/>
      </rPr>
      <t>613,798</t>
    </r>
    <r>
      <rPr>
        <sz val="8"/>
        <rFont val="ＭＳ Ｐ明朝"/>
        <family val="1"/>
        <charset val="128"/>
      </rPr>
      <t>百万円）</t>
    </r>
    <rPh sb="8" eb="11">
      <t>ヒャクマンエン</t>
    </rPh>
    <phoneticPr fontId="2"/>
  </si>
  <si>
    <r>
      <t>（</t>
    </r>
    <r>
      <rPr>
        <sz val="10"/>
        <rFont val="ＭＳ Ｐ明朝"/>
        <family val="1"/>
        <charset val="128"/>
      </rPr>
      <t>238,858</t>
    </r>
    <r>
      <rPr>
        <sz val="8"/>
        <rFont val="ＭＳ Ｐ明朝"/>
        <family val="1"/>
        <charset val="128"/>
      </rPr>
      <t>百万円）</t>
    </r>
    <rPh sb="8" eb="11">
      <t>ヒャクマンエン</t>
    </rPh>
    <phoneticPr fontId="2"/>
  </si>
  <si>
    <t xml:space="preserve">     19（2007）</t>
    <phoneticPr fontId="2"/>
  </si>
  <si>
    <t>-</t>
    <phoneticPr fontId="2"/>
  </si>
  <si>
    <t>個人事業主及び</t>
    <phoneticPr fontId="2"/>
  </si>
  <si>
    <t>5　工　　　業</t>
    <phoneticPr fontId="2"/>
  </si>
  <si>
    <t>注 ：</t>
    <phoneticPr fontId="2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</si>
  <si>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</si>
  <si>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</si>
  <si>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</si>
  <si>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</si>
  <si>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</si>
  <si>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</si>
  <si>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-</t>
  </si>
  <si>
    <t>繊維工業</t>
    <phoneticPr fontId="2"/>
  </si>
  <si>
    <t>木材・木製品製造業（家具を除く）</t>
    <phoneticPr fontId="2"/>
  </si>
  <si>
    <t>28</t>
  </si>
  <si>
    <t>　　 ＝製造品出荷額等＋（製造品年末在庫額－製造品年初在庫額）＋（半製品及び仕掛品年末価額－</t>
    <rPh sb="4" eb="7">
      <t>セイゾウヒン</t>
    </rPh>
    <phoneticPr fontId="2"/>
  </si>
  <si>
    <t>（２）付加価値額【従業者30人以上の事業所】</t>
    <rPh sb="3" eb="5">
      <t>フカ</t>
    </rPh>
    <rPh sb="5" eb="7">
      <t>カチ</t>
    </rPh>
    <rPh sb="7" eb="8">
      <t>ガク</t>
    </rPh>
    <phoneticPr fontId="2"/>
  </si>
  <si>
    <t>（３）粗付加価値額【従業者29人以下の事業所】　　</t>
    <rPh sb="3" eb="4">
      <t>アラ</t>
    </rPh>
    <rPh sb="4" eb="6">
      <t>フカ</t>
    </rPh>
    <rPh sb="6" eb="8">
      <t>カチ</t>
    </rPh>
    <rPh sb="8" eb="9">
      <t>ガク</t>
    </rPh>
    <rPh sb="10" eb="12">
      <t>ジュウギョウ</t>
    </rPh>
    <rPh sb="12" eb="13">
      <t>シャ</t>
    </rPh>
    <rPh sb="15" eb="16">
      <t>ニン</t>
    </rPh>
    <rPh sb="16" eb="18">
      <t>イカ</t>
    </rPh>
    <rPh sb="19" eb="21">
      <t>ジギョウ</t>
    </rPh>
    <rPh sb="21" eb="22">
      <t>ショ</t>
    </rPh>
    <phoneticPr fontId="2"/>
  </si>
  <si>
    <t>（４）平成19年（2007年）調査から、製造以外の活動を把握する目的で、製造品出荷額等に「その他収入額」、原材料使</t>
    <rPh sb="3" eb="5">
      <t>ヘイセイ</t>
    </rPh>
    <rPh sb="7" eb="8">
      <t>ネン</t>
    </rPh>
    <rPh sb="13" eb="14">
      <t>ネン</t>
    </rPh>
    <rPh sb="15" eb="17">
      <t>チョウサ</t>
    </rPh>
    <rPh sb="20" eb="22">
      <t>セイゾウ</t>
    </rPh>
    <rPh sb="22" eb="24">
      <t>イガイ</t>
    </rPh>
    <rPh sb="25" eb="27">
      <t>カツドウ</t>
    </rPh>
    <rPh sb="28" eb="30">
      <t>ハアク</t>
    </rPh>
    <rPh sb="32" eb="34">
      <t>モクテキ</t>
    </rPh>
    <rPh sb="36" eb="39">
      <t>セイゾウヒン</t>
    </rPh>
    <rPh sb="39" eb="41">
      <t>シュッカ</t>
    </rPh>
    <rPh sb="41" eb="43">
      <t>ガクナド</t>
    </rPh>
    <rPh sb="47" eb="48">
      <t>タ</t>
    </rPh>
    <rPh sb="48" eb="50">
      <t>シュウニュウ</t>
    </rPh>
    <rPh sb="50" eb="51">
      <t>ガク</t>
    </rPh>
    <rPh sb="53" eb="56">
      <t>ゲンザイリョウ</t>
    </rPh>
    <rPh sb="56" eb="57">
      <t>ツカ</t>
    </rPh>
    <phoneticPr fontId="2"/>
  </si>
  <si>
    <t>　　 半製品及び仕掛品年初価額）－（消費税を除く内国消費税額＋推計消費税額）－原材料使用額等－減価償却額</t>
    <phoneticPr fontId="2"/>
  </si>
  <si>
    <t>　　 ＝製造品出荷額等－（消費税を除く内国消費税額＋推計消費税額）－原材料使用額等</t>
    <phoneticPr fontId="2"/>
  </si>
  <si>
    <t>　　用額等に「製造等に関連する外注費」、「転売した商品の仕入額」を調査項目として追加している。</t>
    <phoneticPr fontId="2"/>
  </si>
  <si>
    <t>20（2008）</t>
    <phoneticPr fontId="2"/>
  </si>
  <si>
    <t>21（2009）</t>
    <phoneticPr fontId="2"/>
  </si>
  <si>
    <t>平成 9（1997）</t>
    <rPh sb="0" eb="1">
      <t>ヘイ</t>
    </rPh>
    <rPh sb="1" eb="2">
      <t>シゲル</t>
    </rPh>
    <phoneticPr fontId="2"/>
  </si>
  <si>
    <t>平成22（2010年）工業統計調査</t>
    <rPh sb="0" eb="2">
      <t>ヘイセイ</t>
    </rPh>
    <rPh sb="9" eb="10">
      <t>ネン</t>
    </rPh>
    <rPh sb="11" eb="13">
      <t>コウギョウ</t>
    </rPh>
    <rPh sb="13" eb="15">
      <t>トウケイ</t>
    </rPh>
    <rPh sb="15" eb="17">
      <t>チョウサ</t>
    </rPh>
    <phoneticPr fontId="2"/>
  </si>
  <si>
    <t>収入額</t>
    <phoneticPr fontId="2"/>
  </si>
  <si>
    <t>収 入 額</t>
    <phoneticPr fontId="2"/>
  </si>
  <si>
    <t>Ⅹ</t>
    <phoneticPr fontId="2"/>
  </si>
  <si>
    <t>工業統計調査</t>
    <rPh sb="0" eb="2">
      <t>コウギョウ</t>
    </rPh>
    <rPh sb="2" eb="4">
      <t>トウケイ</t>
    </rPh>
    <rPh sb="4" eb="6">
      <t>チョウサ</t>
    </rPh>
    <phoneticPr fontId="2"/>
  </si>
  <si>
    <t>プラスチック製品製造業</t>
    <phoneticPr fontId="2"/>
  </si>
  <si>
    <t xml:space="preserve">    22（2010）</t>
    <phoneticPr fontId="2"/>
  </si>
  <si>
    <t>従　　業　　者　　数</t>
    <phoneticPr fontId="2"/>
  </si>
  <si>
    <t>平成23年（2011年）版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</si>
  <si>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5　工業</t>
    <rPh sb="2" eb="4">
      <t>コウギョウ</t>
    </rPh>
    <phoneticPr fontId="2"/>
  </si>
  <si>
    <t>1.　年次別事業所数・従業者数・製造品出荷額等</t>
    <rPh sb="3" eb="6">
      <t>ネンジベツ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9">
      <t>セイゾウヒン</t>
    </rPh>
    <rPh sb="19" eb="21">
      <t>シュッカ</t>
    </rPh>
    <rPh sb="21" eb="22">
      <t>ガク</t>
    </rPh>
    <rPh sb="22" eb="23">
      <t>トウ</t>
    </rPh>
    <phoneticPr fontId="2"/>
  </si>
  <si>
    <t>2.　産業別（中分類）事業所数・従業者数・製造品出荷額等</t>
    <rPh sb="3" eb="5">
      <t>サンギョウ</t>
    </rPh>
    <rPh sb="5" eb="6">
      <t>ベツ</t>
    </rPh>
    <rPh sb="7" eb="10">
      <t>チュウブンルイ</t>
    </rPh>
    <rPh sb="11" eb="13">
      <t>ジギョウ</t>
    </rPh>
    <rPh sb="13" eb="14">
      <t>ショ</t>
    </rPh>
    <rPh sb="14" eb="15">
      <t>スウ</t>
    </rPh>
    <rPh sb="16" eb="19">
      <t>ジュウギョウシャ</t>
    </rPh>
    <rPh sb="19" eb="20">
      <t>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</si>
  <si>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目次</t>
    <phoneticPr fontId="2"/>
  </si>
  <si>
    <t>目次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</si>
</sst>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\ ###\ ##0;&quot;△&quot;#\ ###\ ##0"/>
    <numFmt numFmtId="178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distributed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6" fillId="0" borderId="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177" fontId="6" fillId="0" borderId="4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6" fillId="0" borderId="12" xfId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12" fillId="0" borderId="0" xfId="2"/>
    <xf numFmtId="0" fontId="5" fillId="0" borderId="0" xfId="0" applyFont="1" applyFill="1" applyAlignment="1">
      <alignment horizontal="left" vertical="distributed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3" fillId="0" borderId="2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distributed" vertical="center" indent="2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distributed" vertical="center" wrapText="1" indent="1"/>
    </xf>
    <xf numFmtId="0" fontId="5" fillId="0" borderId="2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 wrapText="1" indent="1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 wrapText="1" indent="2"/>
    </xf>
    <xf numFmtId="0" fontId="3" fillId="0" borderId="19" xfId="0" applyFont="1" applyFill="1" applyBorder="1" applyAlignment="1">
      <alignment horizontal="distributed" vertical="center" wrapText="1" indent="2"/>
    </xf>
    <xf numFmtId="0" fontId="3" fillId="0" borderId="0" xfId="0" applyFont="1" applyFill="1" applyBorder="1" applyAlignment="1">
      <alignment horizontal="distributed" vertical="center" wrapText="1" indent="2"/>
    </xf>
    <xf numFmtId="0" fontId="3" fillId="0" borderId="2" xfId="0" applyFont="1" applyFill="1" applyBorder="1" applyAlignment="1">
      <alignment horizontal="distributed" vertical="center" wrapText="1" indent="2"/>
    </xf>
    <xf numFmtId="0" fontId="3" fillId="0" borderId="20" xfId="0" applyFont="1" applyFill="1" applyBorder="1" applyAlignment="1">
      <alignment horizontal="distributed" vertical="center" wrapText="1" indent="2"/>
    </xf>
    <xf numFmtId="0" fontId="3" fillId="0" borderId="9" xfId="0" applyFont="1" applyFill="1" applyBorder="1" applyAlignment="1">
      <alignment horizontal="distributed" vertical="center" wrapText="1" indent="2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12" fillId="0" borderId="0" xfId="2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tabSelected="1" workbookViewId="0"/>
  </sheetViews>
  <sheetFormatPr defaultRowHeight="13.5"/>
  <sheetData>
    <row r="1" spans="1:8">
      <c r="A1" s="87"/>
      <c r="B1" t="s">
        <v>138</v>
      </c>
    </row>
    <row r="3" spans="1:8">
      <c r="B3" t="s">
        <v>139</v>
      </c>
    </row>
    <row r="5" spans="1:8">
      <c r="C5" s="87" t="s">
        <v>140</v>
      </c>
      <c r="D5" s="87"/>
      <c r="E5" s="87"/>
      <c r="F5" s="87"/>
      <c r="G5" s="87"/>
    </row>
    <row r="7" spans="1:8">
      <c r="C7" s="87" t="s">
        <v>141</v>
      </c>
      <c r="D7" s="87"/>
      <c r="E7" s="87"/>
      <c r="F7" s="87"/>
      <c r="G7" s="87"/>
      <c r="H7" s="87"/>
    </row>
  </sheetData>
  <phoneticPr fontId="2"/>
  <hyperlinks>
    <hyperlink ref="C5:G5" location="'１・年次別事業所数・従業者数・製造品出荷額等'!A1" display="1.　年次別事業所数・従業者数・製造品出荷額等"/>
    <hyperlink ref="C7:H7" location="'2.産業別（中分類）事業所数・従業者数・製造品出荷額等'!A1" display="2.　産業別（中分類）事業所数・従業者数・製造品出荷額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showGridLines="0" topLeftCell="M1" zoomScaleNormal="100" zoomScaleSheetLayoutView="100" workbookViewId="0">
      <pane ySplit="8" topLeftCell="A9" activePane="bottomLeft" state="frozen"/>
      <selection pane="bottomLeft" activeCell="U2" sqref="U2"/>
    </sheetView>
  </sheetViews>
  <sheetFormatPr defaultRowHeight="13.5"/>
  <cols>
    <col min="1" max="1" width="3.625" style="2" customWidth="1"/>
    <col min="2" max="2" width="15.625" style="2" customWidth="1"/>
    <col min="3" max="10" width="8.875" style="2" customWidth="1"/>
    <col min="11" max="14" width="12" style="2" customWidth="1"/>
    <col min="15" max="16" width="9" style="2"/>
    <col min="17" max="17" width="11.625" style="2" customWidth="1"/>
    <col min="18" max="18" width="10.875" style="2" bestFit="1" customWidth="1"/>
    <col min="19" max="20" width="12" style="2" customWidth="1"/>
    <col min="21" max="16384" width="9" style="2"/>
  </cols>
  <sheetData>
    <row r="1" spans="1:22" s="3" customFormat="1" ht="19.5" customHeight="1">
      <c r="A1" s="3" t="s">
        <v>64</v>
      </c>
    </row>
    <row r="2" spans="1:22" ht="19.5" customHeight="1">
      <c r="U2" s="150" t="s">
        <v>142</v>
      </c>
    </row>
    <row r="3" spans="1:22" s="24" customFormat="1" ht="19.5" customHeight="1">
      <c r="A3" s="101" t="s">
        <v>63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4" t="s">
        <v>82</v>
      </c>
      <c r="M3" s="104"/>
      <c r="N3" s="104"/>
      <c r="O3" s="104"/>
      <c r="P3" s="104"/>
      <c r="Q3" s="104"/>
      <c r="R3" s="104"/>
      <c r="S3" s="104"/>
      <c r="T3" s="104"/>
    </row>
    <row r="4" spans="1:22" ht="19.5" customHeight="1">
      <c r="B4" s="1"/>
    </row>
    <row r="5" spans="1:22" s="3" customFormat="1" ht="12" customHeight="1" thickBot="1">
      <c r="A5" s="3" t="s">
        <v>10</v>
      </c>
      <c r="L5" s="2"/>
      <c r="M5" s="2"/>
      <c r="N5" s="2"/>
      <c r="O5" s="2"/>
      <c r="P5" s="2"/>
      <c r="Q5" s="2"/>
      <c r="R5" s="2"/>
      <c r="S5" s="4"/>
      <c r="T5" s="2" t="s">
        <v>134</v>
      </c>
    </row>
    <row r="6" spans="1:22" ht="21" customHeight="1">
      <c r="A6" s="92" t="s">
        <v>9</v>
      </c>
      <c r="B6" s="93"/>
      <c r="C6" s="98" t="s">
        <v>0</v>
      </c>
      <c r="D6" s="108" t="s">
        <v>7</v>
      </c>
      <c r="E6" s="109"/>
      <c r="F6" s="109"/>
      <c r="G6" s="109"/>
      <c r="H6" s="109"/>
      <c r="I6" s="109"/>
      <c r="J6" s="110"/>
      <c r="K6" s="89" t="s">
        <v>62</v>
      </c>
      <c r="L6" s="105" t="s">
        <v>79</v>
      </c>
      <c r="M6" s="108" t="s">
        <v>8</v>
      </c>
      <c r="N6" s="109"/>
      <c r="O6" s="109"/>
      <c r="P6" s="109"/>
      <c r="Q6" s="109"/>
      <c r="R6" s="110"/>
      <c r="S6" s="111" t="s">
        <v>49</v>
      </c>
      <c r="T6" s="111" t="s">
        <v>58</v>
      </c>
    </row>
    <row r="7" spans="1:22" ht="21" customHeight="1">
      <c r="A7" s="94"/>
      <c r="B7" s="95"/>
      <c r="C7" s="99"/>
      <c r="D7" s="119" t="s">
        <v>54</v>
      </c>
      <c r="E7" s="116" t="s">
        <v>2</v>
      </c>
      <c r="F7" s="117"/>
      <c r="G7" s="118"/>
      <c r="H7" s="120" t="s">
        <v>6</v>
      </c>
      <c r="I7" s="121"/>
      <c r="J7" s="122"/>
      <c r="K7" s="90"/>
      <c r="L7" s="106"/>
      <c r="M7" s="113" t="s">
        <v>1</v>
      </c>
      <c r="N7" s="102" t="s">
        <v>84</v>
      </c>
      <c r="O7" s="115" t="s">
        <v>85</v>
      </c>
      <c r="P7" s="102" t="s">
        <v>45</v>
      </c>
      <c r="Q7" s="102" t="s">
        <v>86</v>
      </c>
      <c r="R7" s="102" t="s">
        <v>87</v>
      </c>
      <c r="S7" s="112"/>
      <c r="T7" s="112"/>
    </row>
    <row r="8" spans="1:22" ht="21" customHeight="1">
      <c r="A8" s="96"/>
      <c r="B8" s="97"/>
      <c r="C8" s="100"/>
      <c r="D8" s="100"/>
      <c r="E8" s="10" t="s">
        <v>3</v>
      </c>
      <c r="F8" s="10" t="s">
        <v>4</v>
      </c>
      <c r="G8" s="10" t="s">
        <v>5</v>
      </c>
      <c r="H8" s="10" t="s">
        <v>3</v>
      </c>
      <c r="I8" s="10" t="s">
        <v>4</v>
      </c>
      <c r="J8" s="10" t="s">
        <v>5</v>
      </c>
      <c r="K8" s="91"/>
      <c r="L8" s="107"/>
      <c r="M8" s="114"/>
      <c r="N8" s="103"/>
      <c r="O8" s="115"/>
      <c r="P8" s="103"/>
      <c r="Q8" s="103"/>
      <c r="R8" s="103"/>
      <c r="S8" s="112"/>
      <c r="T8" s="112"/>
    </row>
    <row r="9" spans="1:22" ht="21" customHeight="1">
      <c r="B9" s="11" t="s">
        <v>129</v>
      </c>
      <c r="C9" s="12">
        <v>591</v>
      </c>
      <c r="D9" s="13">
        <v>14226</v>
      </c>
      <c r="E9" s="13">
        <v>14124</v>
      </c>
      <c r="F9" s="13">
        <v>9814</v>
      </c>
      <c r="G9" s="13">
        <v>4310</v>
      </c>
      <c r="H9" s="13">
        <v>102</v>
      </c>
      <c r="I9" s="13">
        <v>59</v>
      </c>
      <c r="J9" s="13">
        <v>43</v>
      </c>
      <c r="K9" s="13">
        <v>6305485</v>
      </c>
      <c r="L9" s="13">
        <v>21743330</v>
      </c>
      <c r="M9" s="13">
        <v>38197777</v>
      </c>
      <c r="N9" s="13">
        <v>33665962</v>
      </c>
      <c r="O9" s="13">
        <v>4455202</v>
      </c>
      <c r="P9" s="19" t="s">
        <v>80</v>
      </c>
      <c r="Q9" s="19" t="s">
        <v>80</v>
      </c>
      <c r="R9" s="13">
        <v>76613</v>
      </c>
      <c r="S9" s="13">
        <v>16123396</v>
      </c>
      <c r="T9" s="13">
        <v>15305532</v>
      </c>
    </row>
    <row r="10" spans="1:22" ht="21" customHeight="1">
      <c r="B10" s="14" t="s">
        <v>65</v>
      </c>
      <c r="C10" s="12">
        <v>602</v>
      </c>
      <c r="D10" s="13">
        <v>13818</v>
      </c>
      <c r="E10" s="13">
        <v>13710</v>
      </c>
      <c r="F10" s="13">
        <v>9594</v>
      </c>
      <c r="G10" s="13">
        <v>4116</v>
      </c>
      <c r="H10" s="13">
        <v>108</v>
      </c>
      <c r="I10" s="13">
        <v>66</v>
      </c>
      <c r="J10" s="13">
        <v>42</v>
      </c>
      <c r="K10" s="13">
        <v>6125564</v>
      </c>
      <c r="L10" s="13">
        <v>18814944</v>
      </c>
      <c r="M10" s="13">
        <v>35327615</v>
      </c>
      <c r="N10" s="13">
        <v>30247926</v>
      </c>
      <c r="O10" s="13">
        <v>4950331</v>
      </c>
      <c r="P10" s="19" t="s">
        <v>80</v>
      </c>
      <c r="Q10" s="19" t="s">
        <v>80</v>
      </c>
      <c r="R10" s="13">
        <v>129358</v>
      </c>
      <c r="S10" s="13">
        <v>16230904</v>
      </c>
      <c r="T10" s="13">
        <v>15449261</v>
      </c>
    </row>
    <row r="11" spans="1:22" ht="21" customHeight="1">
      <c r="B11" s="14" t="s">
        <v>66</v>
      </c>
      <c r="C11" s="12">
        <v>551</v>
      </c>
      <c r="D11" s="13">
        <v>12954</v>
      </c>
      <c r="E11" s="13">
        <v>12874</v>
      </c>
      <c r="F11" s="13">
        <v>8931</v>
      </c>
      <c r="G11" s="13">
        <v>3943</v>
      </c>
      <c r="H11" s="13">
        <v>80</v>
      </c>
      <c r="I11" s="13">
        <v>51</v>
      </c>
      <c r="J11" s="13">
        <v>29</v>
      </c>
      <c r="K11" s="13">
        <v>5976446</v>
      </c>
      <c r="L11" s="13">
        <v>16695067</v>
      </c>
      <c r="M11" s="13">
        <v>33854031</v>
      </c>
      <c r="N11" s="13">
        <v>29678757</v>
      </c>
      <c r="O11" s="13">
        <v>4075912</v>
      </c>
      <c r="P11" s="19" t="s">
        <v>80</v>
      </c>
      <c r="Q11" s="19" t="s">
        <v>80</v>
      </c>
      <c r="R11" s="13">
        <v>99362</v>
      </c>
      <c r="S11" s="13">
        <v>16979143</v>
      </c>
      <c r="T11" s="13">
        <v>15923165</v>
      </c>
    </row>
    <row r="12" spans="1:22" ht="21" customHeight="1">
      <c r="B12" s="14" t="s">
        <v>67</v>
      </c>
      <c r="C12" s="12">
        <v>543</v>
      </c>
      <c r="D12" s="13">
        <v>12650</v>
      </c>
      <c r="E12" s="13">
        <v>12562</v>
      </c>
      <c r="F12" s="13">
        <v>8870</v>
      </c>
      <c r="G12" s="13">
        <v>3692</v>
      </c>
      <c r="H12" s="13">
        <v>88</v>
      </c>
      <c r="I12" s="13">
        <v>55</v>
      </c>
      <c r="J12" s="13">
        <v>33</v>
      </c>
      <c r="K12" s="13">
        <v>5418100</v>
      </c>
      <c r="L12" s="13">
        <v>17070881</v>
      </c>
      <c r="M12" s="13">
        <v>33630431</v>
      </c>
      <c r="N12" s="13">
        <v>29753355</v>
      </c>
      <c r="O12" s="13">
        <v>3813634</v>
      </c>
      <c r="P12" s="19" t="s">
        <v>80</v>
      </c>
      <c r="Q12" s="19" t="s">
        <v>80</v>
      </c>
      <c r="R12" s="13">
        <v>63442</v>
      </c>
      <c r="S12" s="13">
        <v>16359593</v>
      </c>
      <c r="T12" s="13">
        <v>14427415</v>
      </c>
      <c r="U12" s="16"/>
      <c r="V12" s="16"/>
    </row>
    <row r="13" spans="1:22" ht="21" customHeight="1">
      <c r="B13" s="14" t="s">
        <v>68</v>
      </c>
      <c r="C13" s="12">
        <v>508</v>
      </c>
      <c r="D13" s="13">
        <v>12030</v>
      </c>
      <c r="E13" s="13">
        <v>11938</v>
      </c>
      <c r="F13" s="13">
        <v>8501</v>
      </c>
      <c r="G13" s="13">
        <v>3437</v>
      </c>
      <c r="H13" s="13">
        <v>67</v>
      </c>
      <c r="I13" s="13">
        <v>42</v>
      </c>
      <c r="J13" s="13">
        <v>25</v>
      </c>
      <c r="K13" s="13">
        <v>5188624</v>
      </c>
      <c r="L13" s="13">
        <v>18994083</v>
      </c>
      <c r="M13" s="13">
        <v>32652593</v>
      </c>
      <c r="N13" s="13">
        <v>28905096</v>
      </c>
      <c r="O13" s="13">
        <v>3687538</v>
      </c>
      <c r="P13" s="19" t="s">
        <v>80</v>
      </c>
      <c r="Q13" s="19" t="s">
        <v>80</v>
      </c>
      <c r="R13" s="13">
        <v>59959</v>
      </c>
      <c r="S13" s="13">
        <v>13231379</v>
      </c>
      <c r="T13" s="13">
        <v>12517565</v>
      </c>
      <c r="U13" s="16"/>
      <c r="V13" s="16"/>
    </row>
    <row r="14" spans="1:22" ht="21" customHeight="1">
      <c r="B14" s="14" t="s">
        <v>69</v>
      </c>
      <c r="C14" s="12">
        <v>474</v>
      </c>
      <c r="D14" s="13">
        <v>11829</v>
      </c>
      <c r="E14" s="13">
        <v>11753</v>
      </c>
      <c r="F14" s="13">
        <v>8469</v>
      </c>
      <c r="G14" s="13">
        <v>3284</v>
      </c>
      <c r="H14" s="13">
        <v>62</v>
      </c>
      <c r="I14" s="13">
        <v>45</v>
      </c>
      <c r="J14" s="13">
        <v>17</v>
      </c>
      <c r="K14" s="13">
        <v>5277238</v>
      </c>
      <c r="L14" s="13">
        <v>19799877</v>
      </c>
      <c r="M14" s="13">
        <v>35318376</v>
      </c>
      <c r="N14" s="13">
        <v>31678740</v>
      </c>
      <c r="O14" s="13">
        <v>3332260</v>
      </c>
      <c r="P14" s="19" t="s">
        <v>80</v>
      </c>
      <c r="Q14" s="19" t="s">
        <v>80</v>
      </c>
      <c r="R14" s="13">
        <v>56976</v>
      </c>
      <c r="S14" s="13">
        <v>15006126</v>
      </c>
      <c r="T14" s="13">
        <v>13820321</v>
      </c>
      <c r="U14" s="16"/>
      <c r="V14" s="16"/>
    </row>
    <row r="15" spans="1:22" ht="21" customHeight="1">
      <c r="B15" s="14" t="s">
        <v>70</v>
      </c>
      <c r="C15" s="12">
        <v>494</v>
      </c>
      <c r="D15" s="13">
        <v>11925</v>
      </c>
      <c r="E15" s="13">
        <v>11834</v>
      </c>
      <c r="F15" s="13">
        <v>8621</v>
      </c>
      <c r="G15" s="13">
        <v>3213</v>
      </c>
      <c r="H15" s="13">
        <v>91</v>
      </c>
      <c r="I15" s="13">
        <v>59</v>
      </c>
      <c r="J15" s="13">
        <v>32</v>
      </c>
      <c r="K15" s="13">
        <v>4974969</v>
      </c>
      <c r="L15" s="13">
        <v>22307560</v>
      </c>
      <c r="M15" s="13">
        <v>38078128</v>
      </c>
      <c r="N15" s="13">
        <v>34471791</v>
      </c>
      <c r="O15" s="13">
        <v>3547155</v>
      </c>
      <c r="P15" s="19" t="s">
        <v>80</v>
      </c>
      <c r="Q15" s="19" t="s">
        <v>80</v>
      </c>
      <c r="R15" s="13">
        <v>59182</v>
      </c>
      <c r="S15" s="13">
        <v>15284268</v>
      </c>
      <c r="T15" s="13">
        <v>14523247</v>
      </c>
      <c r="U15" s="16"/>
      <c r="V15" s="16"/>
    </row>
    <row r="16" spans="1:22" ht="21" customHeight="1">
      <c r="B16" s="14" t="s">
        <v>71</v>
      </c>
      <c r="C16" s="12">
        <v>452</v>
      </c>
      <c r="D16" s="13">
        <v>11655</v>
      </c>
      <c r="E16" s="13">
        <v>11598</v>
      </c>
      <c r="F16" s="13">
        <v>8498</v>
      </c>
      <c r="G16" s="13">
        <v>3100</v>
      </c>
      <c r="H16" s="13">
        <v>57</v>
      </c>
      <c r="I16" s="13">
        <v>42</v>
      </c>
      <c r="J16" s="13">
        <v>15</v>
      </c>
      <c r="K16" s="13">
        <v>4995521</v>
      </c>
      <c r="L16" s="13">
        <v>24992060</v>
      </c>
      <c r="M16" s="13">
        <v>43339781</v>
      </c>
      <c r="N16" s="13">
        <v>39840708</v>
      </c>
      <c r="O16" s="13">
        <v>3425588</v>
      </c>
      <c r="P16" s="19" t="s">
        <v>80</v>
      </c>
      <c r="Q16" s="19" t="s">
        <v>80</v>
      </c>
      <c r="R16" s="13">
        <v>73485</v>
      </c>
      <c r="S16" s="13">
        <v>17770460</v>
      </c>
      <c r="T16" s="13">
        <v>17003391</v>
      </c>
      <c r="U16" s="16"/>
      <c r="V16" s="16"/>
    </row>
    <row r="17" spans="1:20" ht="21" customHeight="1">
      <c r="B17" s="14" t="s">
        <v>72</v>
      </c>
      <c r="C17" s="12">
        <v>461</v>
      </c>
      <c r="D17" s="13">
        <v>11723</v>
      </c>
      <c r="E17" s="13">
        <v>11658</v>
      </c>
      <c r="F17" s="13">
        <v>8646</v>
      </c>
      <c r="G17" s="13">
        <v>3012</v>
      </c>
      <c r="H17" s="13">
        <v>65</v>
      </c>
      <c r="I17" s="13">
        <v>45</v>
      </c>
      <c r="J17" s="13">
        <v>20</v>
      </c>
      <c r="K17" s="13">
        <v>5010116</v>
      </c>
      <c r="L17" s="13">
        <v>27296870</v>
      </c>
      <c r="M17" s="13">
        <v>44409422</v>
      </c>
      <c r="N17" s="13">
        <v>40809608</v>
      </c>
      <c r="O17" s="13">
        <v>3528244</v>
      </c>
      <c r="P17" s="19" t="s">
        <v>80</v>
      </c>
      <c r="Q17" s="19" t="s">
        <v>80</v>
      </c>
      <c r="R17" s="13">
        <v>71570</v>
      </c>
      <c r="S17" s="13">
        <v>16618020</v>
      </c>
      <c r="T17" s="25">
        <v>15520225</v>
      </c>
    </row>
    <row r="18" spans="1:20" ht="21" customHeight="1">
      <c r="B18" s="14" t="s">
        <v>73</v>
      </c>
      <c r="C18" s="12">
        <v>440</v>
      </c>
      <c r="D18" s="13">
        <v>12754</v>
      </c>
      <c r="E18" s="13">
        <v>12699</v>
      </c>
      <c r="F18" s="13">
        <v>9562</v>
      </c>
      <c r="G18" s="13">
        <v>3137</v>
      </c>
      <c r="H18" s="13">
        <v>55</v>
      </c>
      <c r="I18" s="13">
        <v>36</v>
      </c>
      <c r="J18" s="13">
        <v>19</v>
      </c>
      <c r="K18" s="13">
        <v>5493829</v>
      </c>
      <c r="L18" s="13">
        <v>30000734</v>
      </c>
      <c r="M18" s="13">
        <v>48843222</v>
      </c>
      <c r="N18" s="13">
        <v>45080687</v>
      </c>
      <c r="O18" s="13">
        <v>3686339</v>
      </c>
      <c r="P18" s="19" t="s">
        <v>80</v>
      </c>
      <c r="Q18" s="19" t="s">
        <v>80</v>
      </c>
      <c r="R18" s="13">
        <v>76196</v>
      </c>
      <c r="S18" s="13">
        <v>18462922</v>
      </c>
      <c r="T18" s="13">
        <v>17599463</v>
      </c>
    </row>
    <row r="19" spans="1:20" ht="21" customHeight="1">
      <c r="B19" s="14" t="s">
        <v>105</v>
      </c>
      <c r="C19" s="13">
        <v>441</v>
      </c>
      <c r="D19" s="13">
        <v>13567</v>
      </c>
      <c r="E19" s="13">
        <f>SUM(F19:G19)</f>
        <v>13517</v>
      </c>
      <c r="F19" s="13">
        <v>9992</v>
      </c>
      <c r="G19" s="13">
        <v>3525</v>
      </c>
      <c r="H19" s="13">
        <v>50</v>
      </c>
      <c r="I19" s="13">
        <v>32</v>
      </c>
      <c r="J19" s="13">
        <v>18</v>
      </c>
      <c r="K19" s="13">
        <v>6092731</v>
      </c>
      <c r="L19" s="13">
        <v>38464383</v>
      </c>
      <c r="M19" s="13">
        <v>62213417</v>
      </c>
      <c r="N19" s="13">
        <v>56708890</v>
      </c>
      <c r="O19" s="13">
        <v>4568421</v>
      </c>
      <c r="P19" s="13">
        <v>625</v>
      </c>
      <c r="Q19" s="13">
        <v>935481</v>
      </c>
      <c r="R19" s="19" t="s">
        <v>106</v>
      </c>
      <c r="S19" s="13">
        <v>23100973</v>
      </c>
      <c r="T19" s="13">
        <v>22801543</v>
      </c>
    </row>
    <row r="20" spans="1:20" ht="21" customHeight="1">
      <c r="B20" s="18" t="s">
        <v>59</v>
      </c>
      <c r="C20" s="19" t="s">
        <v>74</v>
      </c>
      <c r="D20" s="19" t="s">
        <v>74</v>
      </c>
      <c r="E20" s="19" t="s">
        <v>74</v>
      </c>
      <c r="F20" s="19" t="s">
        <v>74</v>
      </c>
      <c r="G20" s="19" t="s">
        <v>74</v>
      </c>
      <c r="H20" s="19" t="s">
        <v>74</v>
      </c>
      <c r="I20" s="19" t="s">
        <v>74</v>
      </c>
      <c r="J20" s="19" t="s">
        <v>74</v>
      </c>
      <c r="K20" s="19" t="s">
        <v>74</v>
      </c>
      <c r="L20" s="19" t="s">
        <v>106</v>
      </c>
      <c r="M20" s="26" t="s">
        <v>103</v>
      </c>
      <c r="N20" s="19" t="s">
        <v>81</v>
      </c>
      <c r="O20" s="19" t="s">
        <v>81</v>
      </c>
      <c r="P20" s="19" t="s">
        <v>81</v>
      </c>
      <c r="Q20" s="19" t="s">
        <v>81</v>
      </c>
      <c r="R20" s="19" t="s">
        <v>81</v>
      </c>
      <c r="S20" s="19" t="s">
        <v>81</v>
      </c>
      <c r="T20" s="26" t="s">
        <v>104</v>
      </c>
    </row>
    <row r="21" spans="1:20" ht="21" customHeight="1">
      <c r="B21" s="18" t="s">
        <v>127</v>
      </c>
      <c r="C21" s="19">
        <v>452</v>
      </c>
      <c r="D21" s="19">
        <v>13655</v>
      </c>
      <c r="E21" s="19">
        <v>13603</v>
      </c>
      <c r="F21" s="19">
        <v>10249</v>
      </c>
      <c r="G21" s="19">
        <v>3354</v>
      </c>
      <c r="H21" s="19">
        <v>52</v>
      </c>
      <c r="I21" s="19">
        <v>33</v>
      </c>
      <c r="J21" s="19">
        <v>19</v>
      </c>
      <c r="K21" s="19">
        <v>6189319</v>
      </c>
      <c r="L21" s="19">
        <v>38383152</v>
      </c>
      <c r="M21" s="51">
        <v>57922087</v>
      </c>
      <c r="N21" s="19">
        <v>51843427</v>
      </c>
      <c r="O21" s="19">
        <v>4804440</v>
      </c>
      <c r="P21" s="19">
        <v>569</v>
      </c>
      <c r="Q21" s="19">
        <v>1273651</v>
      </c>
      <c r="R21" s="19" t="s">
        <v>116</v>
      </c>
      <c r="S21" s="19">
        <v>19157329</v>
      </c>
      <c r="T21" s="51">
        <v>17235034</v>
      </c>
    </row>
    <row r="22" spans="1:20" ht="21" customHeight="1">
      <c r="A22" s="17"/>
      <c r="B22" s="18" t="s">
        <v>128</v>
      </c>
      <c r="C22" s="54">
        <v>429</v>
      </c>
      <c r="D22" s="52">
        <v>13799</v>
      </c>
      <c r="E22" s="13">
        <v>13755</v>
      </c>
      <c r="F22" s="13">
        <v>10324</v>
      </c>
      <c r="G22" s="13">
        <v>3431</v>
      </c>
      <c r="H22" s="13">
        <v>44</v>
      </c>
      <c r="I22" s="19">
        <v>26</v>
      </c>
      <c r="J22" s="19">
        <v>18</v>
      </c>
      <c r="K22" s="52">
        <v>6152662</v>
      </c>
      <c r="L22" s="52">
        <v>36947411</v>
      </c>
      <c r="M22" s="52">
        <v>53965470</v>
      </c>
      <c r="N22" s="53">
        <v>48736637</v>
      </c>
      <c r="O22" s="53">
        <v>4205373</v>
      </c>
      <c r="P22" s="53">
        <v>4340</v>
      </c>
      <c r="Q22" s="53">
        <v>1019120</v>
      </c>
      <c r="R22" s="53" t="s">
        <v>116</v>
      </c>
      <c r="S22" s="53">
        <v>11537166</v>
      </c>
      <c r="T22" s="53">
        <v>15504656</v>
      </c>
    </row>
    <row r="23" spans="1:20" s="31" customFormat="1" ht="21" customHeight="1">
      <c r="B23" s="6" t="s">
        <v>136</v>
      </c>
      <c r="C23" s="70">
        <v>414</v>
      </c>
      <c r="D23" s="7">
        <v>13619</v>
      </c>
      <c r="E23" s="71">
        <v>13575</v>
      </c>
      <c r="F23" s="71">
        <v>10281</v>
      </c>
      <c r="G23" s="71">
        <v>3294</v>
      </c>
      <c r="H23" s="71">
        <v>44</v>
      </c>
      <c r="I23" s="72">
        <v>25</v>
      </c>
      <c r="J23" s="72">
        <v>19</v>
      </c>
      <c r="K23" s="7">
        <v>6066896</v>
      </c>
      <c r="L23" s="7">
        <v>35537197</v>
      </c>
      <c r="M23" s="7">
        <v>56224454</v>
      </c>
      <c r="N23" s="8">
        <v>51400914</v>
      </c>
      <c r="O23" s="8">
        <v>3656970</v>
      </c>
      <c r="P23" s="8">
        <v>2892</v>
      </c>
      <c r="Q23" s="8">
        <v>1163678</v>
      </c>
      <c r="R23" s="8" t="s">
        <v>106</v>
      </c>
      <c r="S23" s="8">
        <v>20324056</v>
      </c>
      <c r="T23" s="8">
        <v>15652524</v>
      </c>
    </row>
    <row r="24" spans="1:20" ht="3.75" customHeight="1" thickBot="1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50"/>
      <c r="M24" s="46"/>
      <c r="N24" s="46"/>
      <c r="O24" s="46"/>
      <c r="P24" s="46"/>
      <c r="Q24" s="46"/>
      <c r="R24" s="46"/>
      <c r="S24" s="46"/>
      <c r="T24" s="46"/>
    </row>
    <row r="25" spans="1:20" s="3" customFormat="1" ht="13.5" customHeight="1">
      <c r="A25" s="3" t="s">
        <v>83</v>
      </c>
      <c r="B25" s="3" t="s">
        <v>60</v>
      </c>
      <c r="L25" s="24"/>
      <c r="M25" s="24"/>
      <c r="N25" s="24"/>
      <c r="O25" s="24"/>
      <c r="P25" s="24"/>
      <c r="Q25" s="24"/>
      <c r="R25" s="24"/>
      <c r="S25" s="24"/>
      <c r="T25" s="24"/>
    </row>
    <row r="26" spans="1:20" s="3" customFormat="1" ht="13.5" customHeight="1">
      <c r="B26" s="88" t="s">
        <v>77</v>
      </c>
      <c r="C26" s="88"/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  <c r="R26" s="2"/>
      <c r="S26" s="2"/>
      <c r="T26" s="2"/>
    </row>
    <row r="27" spans="1:20" s="3" customFormat="1" ht="13.5" customHeight="1">
      <c r="B27" s="88" t="s">
        <v>75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1:20" s="3" customFormat="1" ht="13.5" customHeight="1">
      <c r="B28" s="88" t="s">
        <v>78</v>
      </c>
      <c r="C28" s="88"/>
      <c r="D28" s="88"/>
      <c r="E28" s="88"/>
      <c r="F28" s="88"/>
      <c r="G28" s="88"/>
      <c r="H28" s="88"/>
      <c r="I28" s="88"/>
      <c r="J28" s="88"/>
      <c r="K28" s="88"/>
      <c r="L28" s="2"/>
      <c r="M28" s="2"/>
      <c r="N28" s="2"/>
      <c r="O28" s="2"/>
      <c r="P28" s="2"/>
      <c r="Q28" s="2"/>
      <c r="R28" s="2"/>
      <c r="S28" s="2"/>
      <c r="T28" s="2"/>
    </row>
    <row r="29" spans="1:20" s="3" customFormat="1" ht="13.5" customHeight="1">
      <c r="B29" s="88" t="s">
        <v>61</v>
      </c>
      <c r="C29" s="88"/>
      <c r="D29" s="88"/>
      <c r="E29" s="88"/>
      <c r="F29" s="88"/>
      <c r="G29" s="88"/>
      <c r="H29" s="88"/>
      <c r="I29" s="88"/>
      <c r="J29" s="88"/>
      <c r="K29" s="88"/>
      <c r="L29" s="2"/>
      <c r="M29" s="2"/>
      <c r="N29" s="2"/>
      <c r="O29" s="2"/>
      <c r="P29" s="2"/>
      <c r="Q29" s="2"/>
      <c r="R29" s="2"/>
      <c r="S29" s="2"/>
      <c r="T29" s="2"/>
    </row>
    <row r="30" spans="1:20" s="3" customFormat="1" ht="13.5" customHeight="1">
      <c r="B30" s="88" t="s">
        <v>76</v>
      </c>
      <c r="C30" s="88"/>
      <c r="D30" s="88"/>
      <c r="E30" s="88"/>
      <c r="F30" s="88"/>
      <c r="G30" s="88"/>
      <c r="H30" s="88"/>
      <c r="I30" s="88"/>
      <c r="J30" s="88"/>
      <c r="K30" s="88"/>
      <c r="L30" s="2"/>
      <c r="M30" s="2"/>
      <c r="N30" s="2"/>
      <c r="O30" s="2"/>
      <c r="P30" s="2"/>
      <c r="Q30" s="2"/>
      <c r="R30" s="2"/>
      <c r="S30" s="2"/>
      <c r="T30" s="2"/>
    </row>
    <row r="31" spans="1:20" ht="13.5" customHeight="1">
      <c r="A31" s="3"/>
      <c r="B31" s="88" t="s">
        <v>102</v>
      </c>
      <c r="C31" s="88"/>
      <c r="D31" s="9"/>
      <c r="E31" s="9"/>
      <c r="F31" s="9"/>
      <c r="G31" s="9"/>
      <c r="H31" s="9"/>
      <c r="I31" s="9"/>
      <c r="J31" s="9"/>
      <c r="K31" s="9"/>
    </row>
    <row r="32" spans="1:20" ht="13.5" customHeight="1"/>
    <row r="34" spans="12:20">
      <c r="Q34" s="15"/>
      <c r="R34" s="16"/>
      <c r="S34" s="16"/>
      <c r="T34" s="16"/>
    </row>
    <row r="35" spans="12:20">
      <c r="Q35" s="15"/>
      <c r="R35" s="16"/>
      <c r="S35" s="16"/>
      <c r="T35" s="16"/>
    </row>
    <row r="36" spans="12:20">
      <c r="Q36" s="15"/>
      <c r="R36" s="16"/>
      <c r="S36" s="16"/>
      <c r="T36" s="16"/>
    </row>
    <row r="37" spans="12:20">
      <c r="Q37" s="15"/>
      <c r="R37" s="16"/>
      <c r="S37" s="16"/>
      <c r="T37" s="16"/>
    </row>
    <row r="38" spans="12:20">
      <c r="Q38" s="15"/>
      <c r="R38" s="16"/>
      <c r="S38" s="16"/>
      <c r="T38" s="16"/>
    </row>
    <row r="39" spans="12:20">
      <c r="Q39" s="5"/>
      <c r="R39" s="5"/>
    </row>
    <row r="43" spans="12:20">
      <c r="Q43" s="5"/>
    </row>
    <row r="44" spans="12:20">
      <c r="Q44" s="5"/>
    </row>
    <row r="45" spans="12:20">
      <c r="L45" s="31"/>
      <c r="M45" s="31"/>
      <c r="N45" s="31"/>
      <c r="O45" s="31"/>
      <c r="P45" s="31"/>
      <c r="Q45" s="32"/>
      <c r="R45" s="31"/>
      <c r="S45" s="31"/>
      <c r="T45" s="31"/>
    </row>
    <row r="46" spans="12:20">
      <c r="Q46" s="5"/>
    </row>
    <row r="47" spans="12:20">
      <c r="L47" s="3"/>
      <c r="M47" s="3"/>
      <c r="N47" s="3"/>
      <c r="O47" s="3"/>
      <c r="P47" s="3"/>
      <c r="Q47" s="3"/>
      <c r="R47" s="3"/>
      <c r="S47" s="3"/>
      <c r="T47" s="3"/>
    </row>
    <row r="48" spans="12:20" s="1" customFormat="1">
      <c r="L48" s="3"/>
      <c r="M48" s="3"/>
      <c r="N48" s="3"/>
      <c r="O48" s="3"/>
      <c r="P48" s="3"/>
      <c r="Q48" s="3"/>
      <c r="R48" s="3"/>
      <c r="S48" s="3"/>
      <c r="T48" s="3"/>
    </row>
    <row r="49" spans="12:20">
      <c r="L49" s="3"/>
      <c r="M49" s="3"/>
      <c r="N49" s="3"/>
      <c r="O49" s="3"/>
      <c r="P49" s="3"/>
      <c r="Q49" s="3"/>
      <c r="R49" s="3"/>
      <c r="S49" s="3"/>
      <c r="T49" s="3"/>
    </row>
    <row r="50" spans="12:20">
      <c r="L50" s="3"/>
      <c r="M50" s="3"/>
      <c r="N50" s="3"/>
      <c r="O50" s="3"/>
      <c r="P50" s="3"/>
      <c r="Q50" s="3"/>
      <c r="R50" s="3"/>
      <c r="S50" s="3"/>
      <c r="T50" s="3"/>
    </row>
    <row r="51" spans="12:20">
      <c r="L51" s="3"/>
      <c r="M51" s="3"/>
      <c r="N51" s="3"/>
      <c r="O51" s="3"/>
      <c r="P51" s="3"/>
      <c r="Q51" s="3"/>
      <c r="R51" s="3"/>
      <c r="S51" s="3"/>
      <c r="T51" s="3"/>
    </row>
    <row r="52" spans="12:20">
      <c r="L52" s="3"/>
      <c r="M52" s="3"/>
      <c r="N52" s="3"/>
      <c r="O52" s="3"/>
      <c r="P52" s="3"/>
      <c r="Q52" s="3"/>
      <c r="R52" s="3"/>
      <c r="S52" s="3"/>
      <c r="T52" s="3"/>
    </row>
    <row r="56" spans="12:20" ht="13.5" customHeight="1"/>
    <row r="57" spans="12:20" ht="13.5" customHeight="1"/>
    <row r="70" spans="12:20">
      <c r="L70" s="1"/>
      <c r="M70" s="1"/>
      <c r="N70" s="1"/>
      <c r="O70" s="1"/>
      <c r="P70" s="1"/>
      <c r="Q70" s="1"/>
      <c r="R70" s="1"/>
      <c r="S70" s="1"/>
      <c r="T70" s="1"/>
    </row>
    <row r="73" spans="12:20" s="1" customFormat="1">
      <c r="L73" s="2"/>
      <c r="M73" s="2"/>
      <c r="N73" s="2"/>
      <c r="O73" s="2"/>
      <c r="P73" s="2"/>
      <c r="Q73" s="2"/>
      <c r="R73" s="2"/>
      <c r="S73" s="2"/>
      <c r="T73" s="2"/>
    </row>
    <row r="95" spans="12:20">
      <c r="L95" s="1"/>
      <c r="M95" s="1"/>
      <c r="N95" s="1"/>
      <c r="O95" s="1"/>
      <c r="P95" s="1"/>
      <c r="Q95" s="1"/>
      <c r="R95" s="1"/>
      <c r="S95" s="1"/>
      <c r="T95" s="1"/>
    </row>
  </sheetData>
  <mergeCells count="25">
    <mergeCell ref="A3:K3"/>
    <mergeCell ref="R7:R8"/>
    <mergeCell ref="L3:T3"/>
    <mergeCell ref="L6:L8"/>
    <mergeCell ref="M6:R6"/>
    <mergeCell ref="S6:S8"/>
    <mergeCell ref="T6:T8"/>
    <mergeCell ref="M7:M8"/>
    <mergeCell ref="N7:N8"/>
    <mergeCell ref="O7:O8"/>
    <mergeCell ref="P7:P8"/>
    <mergeCell ref="Q7:Q8"/>
    <mergeCell ref="D6:J6"/>
    <mergeCell ref="E7:G7"/>
    <mergeCell ref="D7:D8"/>
    <mergeCell ref="H7:J7"/>
    <mergeCell ref="B31:C31"/>
    <mergeCell ref="B30:K30"/>
    <mergeCell ref="K6:K8"/>
    <mergeCell ref="A6:B8"/>
    <mergeCell ref="C6:C8"/>
    <mergeCell ref="B26:K26"/>
    <mergeCell ref="B27:K27"/>
    <mergeCell ref="B28:K28"/>
    <mergeCell ref="B29:K29"/>
  </mergeCells>
  <phoneticPr fontId="2"/>
  <hyperlinks>
    <hyperlink ref="U2" location="目次!A1" display="目次!A1"/>
  </hyperlinks>
  <printOptions horizontalCentered="1"/>
  <pageMargins left="0.39370078740157483" right="0.39370078740157483" top="0.59055118110236227" bottom="0.59055118110236227" header="0.51181102362204722" footer="0.51181102362204722"/>
  <pageSetup paperSize="8" scale="9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showGridLines="0" zoomScaleNormal="100" workbookViewId="0">
      <pane xSplit="3" ySplit="9" topLeftCell="P10" activePane="bottomRight" state="frozen"/>
      <selection pane="topRight" activeCell="D1" sqref="D1"/>
      <selection pane="bottomLeft" activeCell="A10" sqref="A10"/>
      <selection pane="bottomRight" activeCell="U3" sqref="U3"/>
    </sheetView>
  </sheetViews>
  <sheetFormatPr defaultColWidth="2.625" defaultRowHeight="12"/>
  <cols>
    <col min="1" max="1" width="3.625" style="3" customWidth="1"/>
    <col min="2" max="2" width="32.375" style="3" customWidth="1"/>
    <col min="3" max="3" width="1.25" style="3" customWidth="1"/>
    <col min="4" max="4" width="9.625" style="3" customWidth="1"/>
    <col min="5" max="11" width="8.625" style="3" customWidth="1"/>
    <col min="12" max="20" width="12.625" style="3" customWidth="1"/>
    <col min="21" max="37" width="8.625" style="3" customWidth="1"/>
    <col min="38" max="16384" width="2.625" style="3"/>
  </cols>
  <sheetData>
    <row r="1" spans="1:21" ht="19.5" customHeight="1">
      <c r="A1" s="3" t="s">
        <v>64</v>
      </c>
      <c r="T1" s="45" t="s">
        <v>108</v>
      </c>
    </row>
    <row r="2" spans="1:21" ht="19.5" customHeight="1">
      <c r="T2" s="83"/>
    </row>
    <row r="3" spans="1:21" s="38" customFormat="1" ht="19.5" customHeight="1">
      <c r="A3" s="131" t="s">
        <v>93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42" t="s">
        <v>57</v>
      </c>
      <c r="T3" s="43"/>
      <c r="U3" s="150" t="s">
        <v>143</v>
      </c>
    </row>
    <row r="4" spans="1:21" ht="15" customHeight="1">
      <c r="A4" s="33"/>
      <c r="B4" s="33"/>
      <c r="C4" s="33"/>
      <c r="D4" s="34"/>
      <c r="E4" s="34"/>
      <c r="F4" s="35"/>
      <c r="G4" s="35"/>
      <c r="H4" s="35"/>
      <c r="I4" s="34"/>
      <c r="J4" s="35"/>
      <c r="K4" s="35"/>
      <c r="T4" s="23"/>
    </row>
    <row r="5" spans="1:21" ht="12.75" customHeight="1" thickBot="1">
      <c r="A5" s="46" t="s">
        <v>92</v>
      </c>
      <c r="B5" s="46"/>
      <c r="C5" s="46"/>
      <c r="D5" s="46"/>
      <c r="E5" s="46"/>
      <c r="F5" s="47"/>
      <c r="G5" s="47"/>
      <c r="H5" s="47"/>
      <c r="I5" s="46"/>
      <c r="J5" s="47"/>
      <c r="K5" s="47"/>
      <c r="T5" s="48" t="s">
        <v>130</v>
      </c>
    </row>
    <row r="6" spans="1:21" s="2" customFormat="1" ht="21" customHeight="1">
      <c r="A6" s="132" t="s">
        <v>91</v>
      </c>
      <c r="B6" s="132"/>
      <c r="C6" s="133"/>
      <c r="D6" s="98" t="s">
        <v>46</v>
      </c>
      <c r="E6" s="138" t="s">
        <v>137</v>
      </c>
      <c r="F6" s="139"/>
      <c r="G6" s="139"/>
      <c r="H6" s="139"/>
      <c r="I6" s="139"/>
      <c r="J6" s="139"/>
      <c r="K6" s="139"/>
      <c r="L6" s="140" t="s">
        <v>95</v>
      </c>
      <c r="M6" s="143" t="s">
        <v>47</v>
      </c>
      <c r="N6" s="138" t="s">
        <v>48</v>
      </c>
      <c r="O6" s="139"/>
      <c r="P6" s="139"/>
      <c r="Q6" s="139"/>
      <c r="R6" s="146"/>
      <c r="S6" s="147" t="s">
        <v>49</v>
      </c>
      <c r="T6" s="147" t="s">
        <v>56</v>
      </c>
    </row>
    <row r="7" spans="1:21" s="2" customFormat="1" ht="21" customHeight="1">
      <c r="A7" s="134"/>
      <c r="B7" s="134"/>
      <c r="C7" s="135"/>
      <c r="D7" s="99"/>
      <c r="E7" s="119" t="s">
        <v>53</v>
      </c>
      <c r="F7" s="125" t="s">
        <v>88</v>
      </c>
      <c r="G7" s="126"/>
      <c r="H7" s="129"/>
      <c r="I7" s="125" t="s">
        <v>107</v>
      </c>
      <c r="J7" s="126"/>
      <c r="K7" s="126"/>
      <c r="L7" s="141"/>
      <c r="M7" s="144"/>
      <c r="N7" s="127"/>
      <c r="O7" s="128"/>
      <c r="P7" s="128"/>
      <c r="Q7" s="128"/>
      <c r="R7" s="130"/>
      <c r="S7" s="148"/>
      <c r="T7" s="148"/>
    </row>
    <row r="8" spans="1:21" s="2" customFormat="1" ht="21" customHeight="1">
      <c r="A8" s="134"/>
      <c r="B8" s="134"/>
      <c r="C8" s="135"/>
      <c r="D8" s="99"/>
      <c r="E8" s="99"/>
      <c r="F8" s="127"/>
      <c r="G8" s="128"/>
      <c r="H8" s="130"/>
      <c r="I8" s="127" t="s">
        <v>90</v>
      </c>
      <c r="J8" s="128"/>
      <c r="K8" s="128"/>
      <c r="L8" s="141"/>
      <c r="M8" s="144"/>
      <c r="N8" s="119" t="s">
        <v>54</v>
      </c>
      <c r="O8" s="44" t="s">
        <v>96</v>
      </c>
      <c r="P8" s="29" t="s">
        <v>98</v>
      </c>
      <c r="Q8" s="39" t="s">
        <v>99</v>
      </c>
      <c r="R8" s="39" t="s">
        <v>101</v>
      </c>
      <c r="S8" s="148"/>
      <c r="T8" s="148"/>
    </row>
    <row r="9" spans="1:21" s="2" customFormat="1" ht="21" customHeight="1">
      <c r="A9" s="136"/>
      <c r="B9" s="136"/>
      <c r="C9" s="137"/>
      <c r="D9" s="100"/>
      <c r="E9" s="100"/>
      <c r="F9" s="30" t="s">
        <v>50</v>
      </c>
      <c r="G9" s="10" t="s">
        <v>51</v>
      </c>
      <c r="H9" s="10" t="s">
        <v>52</v>
      </c>
      <c r="I9" s="10" t="s">
        <v>53</v>
      </c>
      <c r="J9" s="10" t="s">
        <v>51</v>
      </c>
      <c r="K9" s="28" t="s">
        <v>89</v>
      </c>
      <c r="L9" s="142"/>
      <c r="M9" s="145"/>
      <c r="N9" s="100"/>
      <c r="O9" s="40" t="s">
        <v>97</v>
      </c>
      <c r="P9" s="27" t="s">
        <v>131</v>
      </c>
      <c r="Q9" s="41" t="s">
        <v>100</v>
      </c>
      <c r="R9" s="41" t="s">
        <v>132</v>
      </c>
      <c r="S9" s="149"/>
      <c r="T9" s="149"/>
    </row>
    <row r="10" spans="1:21" s="55" customFormat="1" ht="27" customHeight="1">
      <c r="B10" s="56" t="s">
        <v>55</v>
      </c>
      <c r="C10" s="57"/>
      <c r="D10" s="73">
        <v>414</v>
      </c>
      <c r="E10" s="8">
        <v>13619</v>
      </c>
      <c r="F10" s="8">
        <v>13575</v>
      </c>
      <c r="G10" s="81">
        <v>10281</v>
      </c>
      <c r="H10" s="81">
        <v>3294</v>
      </c>
      <c r="I10" s="74">
        <f>J10+K10</f>
        <v>44</v>
      </c>
      <c r="J10" s="74">
        <v>25</v>
      </c>
      <c r="K10" s="74">
        <v>19</v>
      </c>
      <c r="L10" s="8">
        <v>6066896</v>
      </c>
      <c r="M10" s="8">
        <v>35537197</v>
      </c>
      <c r="N10" s="84">
        <v>56224454</v>
      </c>
      <c r="O10" s="84">
        <v>51400914</v>
      </c>
      <c r="P10" s="84">
        <v>3656970</v>
      </c>
      <c r="Q10" s="84">
        <v>2892</v>
      </c>
      <c r="R10" s="84">
        <v>1163678</v>
      </c>
      <c r="S10" s="84">
        <v>20324056</v>
      </c>
      <c r="T10" s="84">
        <v>15652524</v>
      </c>
    </row>
    <row r="11" spans="1:21" s="36" customFormat="1" ht="27" customHeight="1">
      <c r="A11" s="58" t="s">
        <v>11</v>
      </c>
      <c r="B11" s="59" t="s">
        <v>12</v>
      </c>
      <c r="C11" s="60"/>
      <c r="D11" s="75">
        <v>69</v>
      </c>
      <c r="E11" s="53">
        <v>1980</v>
      </c>
      <c r="F11" s="53">
        <v>1963</v>
      </c>
      <c r="G11" s="76">
        <v>642</v>
      </c>
      <c r="H11" s="82">
        <v>1321</v>
      </c>
      <c r="I11" s="74">
        <f>J11+K11</f>
        <v>17</v>
      </c>
      <c r="J11" s="76">
        <v>8</v>
      </c>
      <c r="K11" s="76">
        <v>9</v>
      </c>
      <c r="L11" s="53">
        <v>510764</v>
      </c>
      <c r="M11" s="53">
        <v>1436221</v>
      </c>
      <c r="N11" s="52">
        <v>2899787</v>
      </c>
      <c r="O11" s="52">
        <v>2824383</v>
      </c>
      <c r="P11" s="52">
        <v>3659</v>
      </c>
      <c r="Q11" s="52" t="s">
        <v>106</v>
      </c>
      <c r="R11" s="52">
        <v>71745</v>
      </c>
      <c r="S11" s="52">
        <v>1397611</v>
      </c>
      <c r="T11" s="52">
        <v>1363191</v>
      </c>
    </row>
    <row r="12" spans="1:21" s="36" customFormat="1" ht="27" customHeight="1">
      <c r="A12" s="58" t="s">
        <v>13</v>
      </c>
      <c r="B12" s="61" t="s">
        <v>117</v>
      </c>
      <c r="C12" s="60"/>
      <c r="D12" s="75">
        <v>34</v>
      </c>
      <c r="E12" s="53">
        <v>521</v>
      </c>
      <c r="F12" s="53">
        <v>511</v>
      </c>
      <c r="G12" s="76">
        <v>119</v>
      </c>
      <c r="H12" s="82">
        <v>392</v>
      </c>
      <c r="I12" s="74">
        <f>J12+K12</f>
        <v>10</v>
      </c>
      <c r="J12" s="76">
        <v>4</v>
      </c>
      <c r="K12" s="76">
        <v>6</v>
      </c>
      <c r="L12" s="53">
        <v>111341</v>
      </c>
      <c r="M12" s="53">
        <v>345608</v>
      </c>
      <c r="N12" s="52">
        <v>780496</v>
      </c>
      <c r="O12" s="52">
        <v>622548</v>
      </c>
      <c r="P12" s="52">
        <v>139551</v>
      </c>
      <c r="Q12" s="52" t="s">
        <v>106</v>
      </c>
      <c r="R12" s="52">
        <v>18397</v>
      </c>
      <c r="S12" s="52">
        <v>414047</v>
      </c>
      <c r="T12" s="52">
        <v>415294</v>
      </c>
    </row>
    <row r="13" spans="1:21" s="36" customFormat="1" ht="27" customHeight="1">
      <c r="A13" s="58" t="s">
        <v>14</v>
      </c>
      <c r="B13" s="61" t="s">
        <v>118</v>
      </c>
      <c r="C13" s="60"/>
      <c r="D13" s="75">
        <v>4</v>
      </c>
      <c r="E13" s="53">
        <v>124</v>
      </c>
      <c r="F13" s="53">
        <v>124</v>
      </c>
      <c r="G13" s="76">
        <v>74</v>
      </c>
      <c r="H13" s="82">
        <v>50</v>
      </c>
      <c r="I13" s="76" t="s">
        <v>106</v>
      </c>
      <c r="J13" s="76" t="s">
        <v>106</v>
      </c>
      <c r="K13" s="76" t="s">
        <v>106</v>
      </c>
      <c r="L13" s="53">
        <v>38814</v>
      </c>
      <c r="M13" s="53">
        <v>209390</v>
      </c>
      <c r="N13" s="52">
        <v>378268</v>
      </c>
      <c r="O13" s="52">
        <v>345174</v>
      </c>
      <c r="P13" s="52">
        <v>13094</v>
      </c>
      <c r="Q13" s="52" t="s">
        <v>106</v>
      </c>
      <c r="R13" s="52">
        <v>20000</v>
      </c>
      <c r="S13" s="52">
        <v>161050</v>
      </c>
      <c r="T13" s="52">
        <v>157544</v>
      </c>
    </row>
    <row r="14" spans="1:21" s="36" customFormat="1" ht="27" customHeight="1">
      <c r="A14" s="58" t="s">
        <v>15</v>
      </c>
      <c r="B14" s="59" t="s">
        <v>17</v>
      </c>
      <c r="C14" s="60"/>
      <c r="D14" s="75">
        <v>12</v>
      </c>
      <c r="E14" s="53">
        <v>159</v>
      </c>
      <c r="F14" s="53">
        <v>158</v>
      </c>
      <c r="G14" s="76">
        <v>119</v>
      </c>
      <c r="H14" s="82">
        <v>39</v>
      </c>
      <c r="I14" s="76">
        <v>1</v>
      </c>
      <c r="J14" s="76">
        <v>1</v>
      </c>
      <c r="K14" s="76" t="s">
        <v>106</v>
      </c>
      <c r="L14" s="53">
        <v>61975</v>
      </c>
      <c r="M14" s="53">
        <v>138887</v>
      </c>
      <c r="N14" s="52">
        <v>310203</v>
      </c>
      <c r="O14" s="52">
        <v>305341</v>
      </c>
      <c r="P14" s="52" t="s">
        <v>106</v>
      </c>
      <c r="Q14" s="52" t="s">
        <v>106</v>
      </c>
      <c r="R14" s="52">
        <v>4862</v>
      </c>
      <c r="S14" s="52">
        <v>163188</v>
      </c>
      <c r="T14" s="52">
        <v>164827</v>
      </c>
    </row>
    <row r="15" spans="1:21" s="36" customFormat="1" ht="27" customHeight="1">
      <c r="A15" s="58" t="s">
        <v>16</v>
      </c>
      <c r="B15" s="59" t="s">
        <v>19</v>
      </c>
      <c r="C15" s="60"/>
      <c r="D15" s="75">
        <v>5</v>
      </c>
      <c r="E15" s="53">
        <v>89</v>
      </c>
      <c r="F15" s="53">
        <v>89</v>
      </c>
      <c r="G15" s="76">
        <v>62</v>
      </c>
      <c r="H15" s="82">
        <v>27</v>
      </c>
      <c r="I15" s="76" t="s">
        <v>106</v>
      </c>
      <c r="J15" s="76" t="s">
        <v>106</v>
      </c>
      <c r="K15" s="76" t="s">
        <v>106</v>
      </c>
      <c r="L15" s="53">
        <v>31288</v>
      </c>
      <c r="M15" s="53">
        <v>214016</v>
      </c>
      <c r="N15" s="52">
        <v>202412</v>
      </c>
      <c r="O15" s="52">
        <v>136315</v>
      </c>
      <c r="P15" s="52">
        <v>6928</v>
      </c>
      <c r="Q15" s="52" t="s">
        <v>106</v>
      </c>
      <c r="R15" s="52">
        <v>59169</v>
      </c>
      <c r="S15" s="85">
        <v>-10472</v>
      </c>
      <c r="T15" s="85">
        <v>-9018</v>
      </c>
    </row>
    <row r="16" spans="1:21" s="36" customFormat="1" ht="27" customHeight="1">
      <c r="A16" s="58" t="s">
        <v>18</v>
      </c>
      <c r="B16" s="59" t="s">
        <v>21</v>
      </c>
      <c r="C16" s="60"/>
      <c r="D16" s="75">
        <v>9</v>
      </c>
      <c r="E16" s="53">
        <v>76</v>
      </c>
      <c r="F16" s="53">
        <v>76</v>
      </c>
      <c r="G16" s="76">
        <v>48</v>
      </c>
      <c r="H16" s="76">
        <v>28</v>
      </c>
      <c r="I16" s="76" t="s">
        <v>106</v>
      </c>
      <c r="J16" s="76" t="s">
        <v>106</v>
      </c>
      <c r="K16" s="76" t="s">
        <v>106</v>
      </c>
      <c r="L16" s="53">
        <v>26109</v>
      </c>
      <c r="M16" s="53">
        <v>55765</v>
      </c>
      <c r="N16" s="52">
        <v>154975</v>
      </c>
      <c r="O16" s="52">
        <v>148600</v>
      </c>
      <c r="P16" s="52">
        <v>6375</v>
      </c>
      <c r="Q16" s="52" t="s">
        <v>106</v>
      </c>
      <c r="R16" s="52" t="s">
        <v>106</v>
      </c>
      <c r="S16" s="52">
        <v>94485</v>
      </c>
      <c r="T16" s="52">
        <v>94485</v>
      </c>
    </row>
    <row r="17" spans="1:20" s="36" customFormat="1" ht="27" customHeight="1">
      <c r="A17" s="58" t="s">
        <v>20</v>
      </c>
      <c r="B17" s="59" t="s">
        <v>23</v>
      </c>
      <c r="C17" s="60"/>
      <c r="D17" s="36">
        <v>6</v>
      </c>
      <c r="E17" s="53">
        <v>361</v>
      </c>
      <c r="F17" s="53">
        <v>361</v>
      </c>
      <c r="G17" s="76">
        <v>267</v>
      </c>
      <c r="H17" s="76">
        <v>94</v>
      </c>
      <c r="I17" s="76" t="s">
        <v>106</v>
      </c>
      <c r="J17" s="76" t="s">
        <v>106</v>
      </c>
      <c r="K17" s="76" t="s">
        <v>106</v>
      </c>
      <c r="L17" s="53">
        <v>222709</v>
      </c>
      <c r="M17" s="53">
        <v>826667</v>
      </c>
      <c r="N17" s="52">
        <v>1464015</v>
      </c>
      <c r="O17" s="52">
        <v>838683</v>
      </c>
      <c r="P17" s="52">
        <v>88654</v>
      </c>
      <c r="Q17" s="52" t="s">
        <v>106</v>
      </c>
      <c r="R17" s="52">
        <v>536678</v>
      </c>
      <c r="S17" s="52">
        <v>608621</v>
      </c>
      <c r="T17" s="52">
        <v>572470</v>
      </c>
    </row>
    <row r="18" spans="1:20" s="36" customFormat="1" ht="27" customHeight="1">
      <c r="A18" s="58" t="s">
        <v>22</v>
      </c>
      <c r="B18" s="59" t="s">
        <v>25</v>
      </c>
      <c r="C18" s="60"/>
      <c r="D18" s="77">
        <v>2</v>
      </c>
      <c r="E18" s="53">
        <v>21</v>
      </c>
      <c r="F18" s="53">
        <v>21</v>
      </c>
      <c r="G18" s="76">
        <v>16</v>
      </c>
      <c r="H18" s="76">
        <v>5</v>
      </c>
      <c r="I18" s="76" t="s">
        <v>106</v>
      </c>
      <c r="J18" s="76" t="s">
        <v>106</v>
      </c>
      <c r="K18" s="76" t="s">
        <v>106</v>
      </c>
      <c r="L18" s="53" t="s">
        <v>133</v>
      </c>
      <c r="M18" s="53" t="s">
        <v>133</v>
      </c>
      <c r="N18" s="53" t="s">
        <v>133</v>
      </c>
      <c r="O18" s="53" t="s">
        <v>133</v>
      </c>
      <c r="P18" s="52" t="s">
        <v>106</v>
      </c>
      <c r="Q18" s="52" t="s">
        <v>106</v>
      </c>
      <c r="R18" s="52" t="s">
        <v>106</v>
      </c>
      <c r="S18" s="53" t="s">
        <v>133</v>
      </c>
      <c r="T18" s="53" t="s">
        <v>133</v>
      </c>
    </row>
    <row r="19" spans="1:20" s="36" customFormat="1" ht="27" customHeight="1">
      <c r="A19" s="58" t="s">
        <v>24</v>
      </c>
      <c r="B19" s="61" t="s">
        <v>135</v>
      </c>
      <c r="C19" s="60"/>
      <c r="D19" s="75">
        <v>9</v>
      </c>
      <c r="E19" s="53">
        <v>1601</v>
      </c>
      <c r="F19" s="53">
        <v>1601</v>
      </c>
      <c r="G19" s="82">
        <v>1342</v>
      </c>
      <c r="H19" s="76">
        <v>259</v>
      </c>
      <c r="I19" s="76" t="s">
        <v>106</v>
      </c>
      <c r="J19" s="76" t="s">
        <v>106</v>
      </c>
      <c r="K19" s="76" t="s">
        <v>106</v>
      </c>
      <c r="L19" s="53">
        <v>837314</v>
      </c>
      <c r="M19" s="53">
        <v>13698460</v>
      </c>
      <c r="N19" s="52">
        <v>18321571</v>
      </c>
      <c r="O19" s="52">
        <v>18291869</v>
      </c>
      <c r="P19" s="52">
        <v>25135</v>
      </c>
      <c r="Q19" s="52" t="s">
        <v>106</v>
      </c>
      <c r="R19" s="52">
        <v>4567</v>
      </c>
      <c r="S19" s="52">
        <v>4425907</v>
      </c>
      <c r="T19" s="52">
        <v>3417955</v>
      </c>
    </row>
    <row r="20" spans="1:20" s="36" customFormat="1" ht="27" customHeight="1">
      <c r="A20" s="58" t="s">
        <v>26</v>
      </c>
      <c r="B20" s="59" t="s">
        <v>28</v>
      </c>
      <c r="C20" s="60"/>
      <c r="D20" s="75">
        <v>3</v>
      </c>
      <c r="E20" s="53">
        <v>391</v>
      </c>
      <c r="F20" s="53">
        <v>391</v>
      </c>
      <c r="G20" s="76">
        <v>363</v>
      </c>
      <c r="H20" s="76">
        <v>28</v>
      </c>
      <c r="I20" s="76" t="s">
        <v>106</v>
      </c>
      <c r="J20" s="76" t="s">
        <v>106</v>
      </c>
      <c r="K20" s="76" t="s">
        <v>106</v>
      </c>
      <c r="L20" s="53">
        <v>182280</v>
      </c>
      <c r="M20" s="53">
        <v>647481</v>
      </c>
      <c r="N20" s="52">
        <v>1066242</v>
      </c>
      <c r="O20" s="52">
        <v>1064392</v>
      </c>
      <c r="P20" s="52">
        <v>1850</v>
      </c>
      <c r="Q20" s="52" t="s">
        <v>106</v>
      </c>
      <c r="R20" s="52" t="s">
        <v>106</v>
      </c>
      <c r="S20" s="52">
        <v>438014</v>
      </c>
      <c r="T20" s="52">
        <v>308998</v>
      </c>
    </row>
    <row r="21" spans="1:20" s="36" customFormat="1" ht="27" customHeight="1">
      <c r="A21" s="58" t="s">
        <v>27</v>
      </c>
      <c r="B21" s="59" t="s">
        <v>30</v>
      </c>
      <c r="C21" s="60"/>
      <c r="D21" s="77">
        <v>1</v>
      </c>
      <c r="E21" s="53">
        <v>7</v>
      </c>
      <c r="F21" s="53">
        <v>4</v>
      </c>
      <c r="G21" s="76">
        <v>1</v>
      </c>
      <c r="H21" s="76">
        <v>3</v>
      </c>
      <c r="I21" s="76">
        <v>3</v>
      </c>
      <c r="J21" s="76">
        <v>1</v>
      </c>
      <c r="K21" s="76">
        <v>2</v>
      </c>
      <c r="L21" s="53" t="s">
        <v>133</v>
      </c>
      <c r="M21" s="53" t="s">
        <v>133</v>
      </c>
      <c r="N21" s="53" t="s">
        <v>133</v>
      </c>
      <c r="O21" s="52" t="s">
        <v>106</v>
      </c>
      <c r="P21" s="53" t="s">
        <v>133</v>
      </c>
      <c r="Q21" s="52" t="s">
        <v>106</v>
      </c>
      <c r="R21" s="52" t="s">
        <v>106</v>
      </c>
      <c r="S21" s="53" t="s">
        <v>133</v>
      </c>
      <c r="T21" s="53" t="s">
        <v>133</v>
      </c>
    </row>
    <row r="22" spans="1:20" s="36" customFormat="1" ht="27" customHeight="1">
      <c r="A22" s="58" t="s">
        <v>29</v>
      </c>
      <c r="B22" s="59" t="s">
        <v>32</v>
      </c>
      <c r="C22" s="60"/>
      <c r="D22" s="75">
        <v>9</v>
      </c>
      <c r="E22" s="53">
        <v>134</v>
      </c>
      <c r="F22" s="53">
        <v>134</v>
      </c>
      <c r="G22" s="76">
        <v>108</v>
      </c>
      <c r="H22" s="76">
        <v>26</v>
      </c>
      <c r="I22" s="76" t="s">
        <v>106</v>
      </c>
      <c r="J22" s="76" t="s">
        <v>106</v>
      </c>
      <c r="K22" s="76" t="s">
        <v>106</v>
      </c>
      <c r="L22" s="53">
        <v>47420</v>
      </c>
      <c r="M22" s="53">
        <v>140605</v>
      </c>
      <c r="N22" s="52">
        <v>227560</v>
      </c>
      <c r="O22" s="52">
        <v>223258</v>
      </c>
      <c r="P22" s="52">
        <v>4302</v>
      </c>
      <c r="Q22" s="52" t="s">
        <v>106</v>
      </c>
      <c r="R22" s="52" t="s">
        <v>106</v>
      </c>
      <c r="S22" s="52">
        <v>82816</v>
      </c>
      <c r="T22" s="52">
        <v>82816</v>
      </c>
    </row>
    <row r="23" spans="1:20" s="36" customFormat="1" ht="27" customHeight="1">
      <c r="A23" s="58" t="s">
        <v>31</v>
      </c>
      <c r="B23" s="59" t="s">
        <v>34</v>
      </c>
      <c r="C23" s="60"/>
      <c r="D23" s="75">
        <v>10</v>
      </c>
      <c r="E23" s="53">
        <v>160</v>
      </c>
      <c r="F23" s="53">
        <v>159</v>
      </c>
      <c r="G23" s="76">
        <v>123</v>
      </c>
      <c r="H23" s="76">
        <v>36</v>
      </c>
      <c r="I23" s="76">
        <v>1</v>
      </c>
      <c r="J23" s="76">
        <v>1</v>
      </c>
      <c r="K23" s="76" t="s">
        <v>106</v>
      </c>
      <c r="L23" s="53">
        <v>49926</v>
      </c>
      <c r="M23" s="53">
        <v>275932</v>
      </c>
      <c r="N23" s="52">
        <v>376376</v>
      </c>
      <c r="O23" s="52">
        <v>253203</v>
      </c>
      <c r="P23" s="52">
        <v>102537</v>
      </c>
      <c r="Q23" s="52" t="s">
        <v>106</v>
      </c>
      <c r="R23" s="52">
        <v>20636</v>
      </c>
      <c r="S23" s="52">
        <v>95655</v>
      </c>
      <c r="T23" s="52">
        <v>94486</v>
      </c>
    </row>
    <row r="24" spans="1:20" s="36" customFormat="1" ht="27" customHeight="1">
      <c r="A24" s="58" t="s">
        <v>33</v>
      </c>
      <c r="B24" s="59" t="s">
        <v>36</v>
      </c>
      <c r="C24" s="60"/>
      <c r="D24" s="75">
        <v>4</v>
      </c>
      <c r="E24" s="53">
        <v>190</v>
      </c>
      <c r="F24" s="53">
        <v>190</v>
      </c>
      <c r="G24" s="76">
        <v>157</v>
      </c>
      <c r="H24" s="76">
        <v>33</v>
      </c>
      <c r="I24" s="76" t="s">
        <v>106</v>
      </c>
      <c r="J24" s="76" t="s">
        <v>106</v>
      </c>
      <c r="K24" s="76" t="s">
        <v>106</v>
      </c>
      <c r="L24" s="53">
        <v>113568</v>
      </c>
      <c r="M24" s="53">
        <v>202904</v>
      </c>
      <c r="N24" s="52">
        <v>396711</v>
      </c>
      <c r="O24" s="52">
        <v>331611</v>
      </c>
      <c r="P24" s="52">
        <v>65100</v>
      </c>
      <c r="Q24" s="52" t="s">
        <v>106</v>
      </c>
      <c r="R24" s="52" t="s">
        <v>106</v>
      </c>
      <c r="S24" s="52">
        <v>185119</v>
      </c>
      <c r="T24" s="52">
        <v>173075</v>
      </c>
    </row>
    <row r="25" spans="1:20" s="36" customFormat="1" ht="27" customHeight="1">
      <c r="A25" s="58" t="s">
        <v>35</v>
      </c>
      <c r="B25" s="59" t="s">
        <v>38</v>
      </c>
      <c r="C25" s="60"/>
      <c r="D25" s="75">
        <v>73</v>
      </c>
      <c r="E25" s="53">
        <v>1493</v>
      </c>
      <c r="F25" s="53">
        <v>1491</v>
      </c>
      <c r="G25" s="82">
        <v>1183</v>
      </c>
      <c r="H25" s="76">
        <v>308</v>
      </c>
      <c r="I25" s="76">
        <v>2</v>
      </c>
      <c r="J25" s="76">
        <v>2</v>
      </c>
      <c r="K25" s="76" t="s">
        <v>106</v>
      </c>
      <c r="L25" s="53">
        <v>618951</v>
      </c>
      <c r="M25" s="53">
        <v>1596680</v>
      </c>
      <c r="N25" s="52">
        <v>3102432</v>
      </c>
      <c r="O25" s="52">
        <v>2503779</v>
      </c>
      <c r="P25" s="52">
        <v>595302</v>
      </c>
      <c r="Q25" s="52">
        <v>524</v>
      </c>
      <c r="R25" s="52">
        <v>2827</v>
      </c>
      <c r="S25" s="52">
        <v>1438934</v>
      </c>
      <c r="T25" s="52">
        <v>1320592</v>
      </c>
    </row>
    <row r="26" spans="1:20" s="36" customFormat="1" ht="27" customHeight="1">
      <c r="A26" s="58" t="s">
        <v>37</v>
      </c>
      <c r="B26" s="59" t="s">
        <v>110</v>
      </c>
      <c r="C26" s="60"/>
      <c r="D26" s="75">
        <v>31</v>
      </c>
      <c r="E26" s="53">
        <v>687</v>
      </c>
      <c r="F26" s="53">
        <v>684</v>
      </c>
      <c r="G26" s="82">
        <v>579</v>
      </c>
      <c r="H26" s="76">
        <v>105</v>
      </c>
      <c r="I26" s="76">
        <v>3</v>
      </c>
      <c r="J26" s="76">
        <v>2</v>
      </c>
      <c r="K26" s="76">
        <v>1</v>
      </c>
      <c r="L26" s="53">
        <v>291088</v>
      </c>
      <c r="M26" s="53">
        <v>1501560</v>
      </c>
      <c r="N26" s="52">
        <v>2406460</v>
      </c>
      <c r="O26" s="52">
        <v>2136479</v>
      </c>
      <c r="P26" s="52">
        <v>196278</v>
      </c>
      <c r="Q26" s="52" t="s">
        <v>106</v>
      </c>
      <c r="R26" s="52">
        <v>73703</v>
      </c>
      <c r="S26" s="52">
        <v>865327</v>
      </c>
      <c r="T26" s="52">
        <v>807648</v>
      </c>
    </row>
    <row r="27" spans="1:20" s="36" customFormat="1" ht="27" customHeight="1">
      <c r="A27" s="58" t="s">
        <v>39</v>
      </c>
      <c r="B27" s="59" t="s">
        <v>111</v>
      </c>
      <c r="C27" s="60"/>
      <c r="D27" s="75">
        <v>39</v>
      </c>
      <c r="E27" s="53">
        <v>1005</v>
      </c>
      <c r="F27" s="53">
        <v>1004</v>
      </c>
      <c r="G27" s="82">
        <v>899</v>
      </c>
      <c r="H27" s="76">
        <v>105</v>
      </c>
      <c r="I27" s="76">
        <v>1</v>
      </c>
      <c r="J27" s="76">
        <v>1</v>
      </c>
      <c r="K27" s="76" t="s">
        <v>106</v>
      </c>
      <c r="L27" s="53">
        <v>452702</v>
      </c>
      <c r="M27" s="53">
        <v>2610670</v>
      </c>
      <c r="N27" s="52">
        <v>4045047</v>
      </c>
      <c r="O27" s="52">
        <v>3650636</v>
      </c>
      <c r="P27" s="52">
        <v>139857</v>
      </c>
      <c r="Q27" s="52" t="s">
        <v>106</v>
      </c>
      <c r="R27" s="52">
        <v>254554</v>
      </c>
      <c r="S27" s="52">
        <v>1376520</v>
      </c>
      <c r="T27" s="52">
        <v>1322628</v>
      </c>
    </row>
    <row r="28" spans="1:20" s="36" customFormat="1" ht="27" customHeight="1">
      <c r="A28" s="58" t="s">
        <v>40</v>
      </c>
      <c r="B28" s="59" t="s">
        <v>112</v>
      </c>
      <c r="C28" s="60"/>
      <c r="D28" s="75">
        <v>4</v>
      </c>
      <c r="E28" s="53">
        <v>155</v>
      </c>
      <c r="F28" s="53">
        <v>155</v>
      </c>
      <c r="G28" s="82">
        <v>119</v>
      </c>
      <c r="H28" s="76">
        <v>36</v>
      </c>
      <c r="I28" s="76" t="s">
        <v>106</v>
      </c>
      <c r="J28" s="76" t="s">
        <v>106</v>
      </c>
      <c r="K28" s="76" t="s">
        <v>106</v>
      </c>
      <c r="L28" s="53">
        <v>68613</v>
      </c>
      <c r="M28" s="53">
        <v>150298</v>
      </c>
      <c r="N28" s="52">
        <v>253048</v>
      </c>
      <c r="O28" s="52">
        <v>196409</v>
      </c>
      <c r="P28" s="53" t="s">
        <v>133</v>
      </c>
      <c r="Q28" s="52" t="s">
        <v>106</v>
      </c>
      <c r="R28" s="53" t="s">
        <v>133</v>
      </c>
      <c r="S28" s="52">
        <v>98810</v>
      </c>
      <c r="T28" s="52">
        <v>106097</v>
      </c>
    </row>
    <row r="29" spans="1:20" s="36" customFormat="1" ht="27" customHeight="1">
      <c r="A29" s="58" t="s">
        <v>119</v>
      </c>
      <c r="B29" s="59" t="s">
        <v>113</v>
      </c>
      <c r="C29" s="60"/>
      <c r="D29" s="77">
        <v>1</v>
      </c>
      <c r="E29" s="53">
        <v>4</v>
      </c>
      <c r="F29" s="53">
        <v>4</v>
      </c>
      <c r="G29" s="82">
        <v>3</v>
      </c>
      <c r="H29" s="76">
        <v>1</v>
      </c>
      <c r="I29" s="76" t="s">
        <v>106</v>
      </c>
      <c r="J29" s="76" t="s">
        <v>106</v>
      </c>
      <c r="K29" s="76" t="s">
        <v>106</v>
      </c>
      <c r="L29" s="53" t="s">
        <v>133</v>
      </c>
      <c r="M29" s="53" t="s">
        <v>133</v>
      </c>
      <c r="N29" s="53" t="s">
        <v>133</v>
      </c>
      <c r="O29" s="53" t="s">
        <v>133</v>
      </c>
      <c r="P29" s="52" t="s">
        <v>106</v>
      </c>
      <c r="Q29" s="52" t="s">
        <v>106</v>
      </c>
      <c r="R29" s="53" t="s">
        <v>133</v>
      </c>
      <c r="S29" s="53" t="s">
        <v>133</v>
      </c>
      <c r="T29" s="53" t="s">
        <v>133</v>
      </c>
    </row>
    <row r="30" spans="1:20" s="36" customFormat="1" ht="27" customHeight="1">
      <c r="A30" s="58" t="s">
        <v>41</v>
      </c>
      <c r="B30" s="59" t="s">
        <v>114</v>
      </c>
      <c r="C30" s="60"/>
      <c r="D30" s="75">
        <v>9</v>
      </c>
      <c r="E30" s="53">
        <v>204</v>
      </c>
      <c r="F30" s="53">
        <v>204</v>
      </c>
      <c r="G30" s="82">
        <v>147</v>
      </c>
      <c r="H30" s="76">
        <v>57</v>
      </c>
      <c r="I30" s="76" t="s">
        <v>106</v>
      </c>
      <c r="J30" s="76" t="s">
        <v>106</v>
      </c>
      <c r="K30" s="76" t="s">
        <v>106</v>
      </c>
      <c r="L30" s="53">
        <v>91533</v>
      </c>
      <c r="M30" s="53">
        <v>112290</v>
      </c>
      <c r="N30" s="52">
        <v>326220</v>
      </c>
      <c r="O30" s="52">
        <v>266426</v>
      </c>
      <c r="P30" s="52">
        <v>52686</v>
      </c>
      <c r="Q30" s="52" t="s">
        <v>106</v>
      </c>
      <c r="R30" s="52">
        <v>7108</v>
      </c>
      <c r="S30" s="52">
        <v>203800</v>
      </c>
      <c r="T30" s="52">
        <v>202772</v>
      </c>
    </row>
    <row r="31" spans="1:20" s="36" customFormat="1" ht="27" customHeight="1">
      <c r="A31" s="58" t="s">
        <v>42</v>
      </c>
      <c r="B31" s="59" t="s">
        <v>115</v>
      </c>
      <c r="C31" s="60"/>
      <c r="D31" s="75">
        <v>75</v>
      </c>
      <c r="E31" s="53">
        <v>4233</v>
      </c>
      <c r="F31" s="53">
        <v>4228</v>
      </c>
      <c r="G31" s="82">
        <v>3900</v>
      </c>
      <c r="H31" s="76">
        <v>328</v>
      </c>
      <c r="I31" s="76">
        <v>5</v>
      </c>
      <c r="J31" s="76">
        <v>4</v>
      </c>
      <c r="K31" s="76">
        <v>1</v>
      </c>
      <c r="L31" s="53">
        <v>2295206</v>
      </c>
      <c r="M31" s="53">
        <v>11321437</v>
      </c>
      <c r="N31" s="52">
        <v>19410516</v>
      </c>
      <c r="O31" s="52">
        <v>17162853</v>
      </c>
      <c r="P31" s="52">
        <v>2200006</v>
      </c>
      <c r="Q31" s="53">
        <v>2368</v>
      </c>
      <c r="R31" s="53">
        <v>45289</v>
      </c>
      <c r="S31" s="53">
        <v>8237206</v>
      </c>
      <c r="T31" s="52">
        <v>5009246</v>
      </c>
    </row>
    <row r="32" spans="1:20" s="36" customFormat="1" ht="27" customHeight="1" thickBot="1">
      <c r="A32" s="62" t="s">
        <v>43</v>
      </c>
      <c r="B32" s="63" t="s">
        <v>44</v>
      </c>
      <c r="C32" s="64"/>
      <c r="D32" s="78">
        <v>5</v>
      </c>
      <c r="E32" s="79">
        <v>24</v>
      </c>
      <c r="F32" s="79">
        <v>23</v>
      </c>
      <c r="G32" s="80">
        <v>10</v>
      </c>
      <c r="H32" s="80">
        <v>13</v>
      </c>
      <c r="I32" s="80">
        <v>1</v>
      </c>
      <c r="J32" s="80">
        <v>1</v>
      </c>
      <c r="K32" s="80" t="s">
        <v>106</v>
      </c>
      <c r="L32" s="79">
        <v>5534</v>
      </c>
      <c r="M32" s="79">
        <v>5210</v>
      </c>
      <c r="N32" s="86">
        <v>14538</v>
      </c>
      <c r="O32" s="86">
        <v>12198</v>
      </c>
      <c r="P32" s="86">
        <v>40</v>
      </c>
      <c r="Q32" s="86" t="s">
        <v>106</v>
      </c>
      <c r="R32" s="86">
        <v>2300</v>
      </c>
      <c r="S32" s="86">
        <v>8884</v>
      </c>
      <c r="T32" s="86">
        <v>8884</v>
      </c>
    </row>
    <row r="33" spans="1:13" s="37" customFormat="1" ht="14.25" customHeight="1">
      <c r="A33" s="37" t="s">
        <v>109</v>
      </c>
      <c r="B33" s="37" t="s">
        <v>94</v>
      </c>
      <c r="F33" s="49"/>
      <c r="G33" s="49"/>
      <c r="H33" s="49"/>
      <c r="I33" s="65"/>
      <c r="J33" s="65"/>
      <c r="K33" s="49"/>
      <c r="L33" s="49"/>
      <c r="M33" s="49"/>
    </row>
    <row r="34" spans="1:13" s="37" customFormat="1" ht="14.25" customHeight="1">
      <c r="B34" s="123" t="s">
        <v>121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66"/>
      <c r="M34" s="66"/>
    </row>
    <row r="35" spans="1:13" s="37" customFormat="1" ht="14.25" customHeight="1">
      <c r="B35" s="123" t="s">
        <v>120</v>
      </c>
      <c r="C35" s="124"/>
      <c r="D35" s="124"/>
      <c r="E35" s="124"/>
      <c r="F35" s="124"/>
      <c r="G35" s="124"/>
      <c r="H35" s="124"/>
      <c r="I35" s="124"/>
      <c r="J35" s="124"/>
      <c r="K35" s="124"/>
      <c r="L35" s="66"/>
      <c r="M35" s="66"/>
    </row>
    <row r="36" spans="1:13" s="37" customFormat="1" ht="14.25" customHeight="1">
      <c r="B36" s="66" t="s">
        <v>124</v>
      </c>
      <c r="C36" s="67"/>
      <c r="D36" s="67"/>
      <c r="E36" s="67"/>
      <c r="F36" s="67"/>
      <c r="G36" s="67"/>
      <c r="H36" s="67"/>
      <c r="I36" s="67"/>
      <c r="J36" s="67"/>
      <c r="K36" s="67"/>
      <c r="L36" s="66"/>
      <c r="M36" s="66"/>
    </row>
    <row r="37" spans="1:13" s="37" customFormat="1" ht="14.25" customHeight="1">
      <c r="B37" s="66" t="s">
        <v>122</v>
      </c>
      <c r="C37" s="67"/>
      <c r="D37" s="67"/>
      <c r="E37" s="67"/>
      <c r="F37" s="67"/>
      <c r="G37" s="67"/>
      <c r="H37" s="67"/>
      <c r="I37" s="67"/>
      <c r="J37" s="67"/>
      <c r="K37" s="67"/>
      <c r="L37" s="66"/>
      <c r="M37" s="66"/>
    </row>
    <row r="38" spans="1:13" s="37" customFormat="1" ht="14.25" customHeight="1">
      <c r="B38" s="66" t="s">
        <v>125</v>
      </c>
      <c r="C38" s="67"/>
      <c r="D38" s="67"/>
      <c r="E38" s="67"/>
      <c r="F38" s="67"/>
      <c r="G38" s="67"/>
      <c r="H38" s="67"/>
      <c r="I38" s="67"/>
      <c r="J38" s="67"/>
      <c r="K38" s="67"/>
      <c r="L38" s="66"/>
      <c r="M38" s="66"/>
    </row>
    <row r="39" spans="1:13" s="37" customFormat="1" ht="14.25" customHeight="1">
      <c r="B39" s="123" t="s">
        <v>123</v>
      </c>
      <c r="C39" s="123"/>
      <c r="D39" s="123"/>
      <c r="E39" s="123"/>
      <c r="F39" s="123"/>
      <c r="G39" s="123"/>
      <c r="H39" s="123"/>
      <c r="I39" s="123"/>
      <c r="J39" s="123"/>
      <c r="K39" s="123"/>
      <c r="L39" s="66"/>
      <c r="M39" s="66"/>
    </row>
    <row r="40" spans="1:13" s="36" customFormat="1" ht="14.25" customHeight="1">
      <c r="B40" s="37" t="s">
        <v>126</v>
      </c>
    </row>
    <row r="41" spans="1:13" s="37" customFormat="1"/>
    <row r="42" spans="1:13" s="37" customFormat="1"/>
    <row r="43" spans="1:13" s="37" customFormat="1"/>
    <row r="44" spans="1:13" s="37" customFormat="1">
      <c r="G44" s="68"/>
      <c r="H44" s="68"/>
    </row>
    <row r="45" spans="1:13" s="37" customFormat="1">
      <c r="G45" s="68"/>
      <c r="H45" s="68"/>
    </row>
    <row r="46" spans="1:13" s="37" customFormat="1">
      <c r="G46" s="68"/>
      <c r="H46" s="68"/>
    </row>
    <row r="47" spans="1:13" s="37" customFormat="1">
      <c r="G47" s="69"/>
      <c r="H47" s="69"/>
    </row>
    <row r="48" spans="1:13" s="37" customFormat="1">
      <c r="G48" s="69"/>
      <c r="H48" s="69"/>
    </row>
    <row r="49" s="37" customFormat="1"/>
    <row r="50" s="37" customFormat="1"/>
    <row r="51" s="37" customFormat="1"/>
    <row r="52" s="37" customFormat="1"/>
    <row r="53" s="37" customFormat="1"/>
    <row r="54" s="37" customFormat="1"/>
    <row r="55" s="37" customFormat="1"/>
    <row r="56" s="37" customFormat="1"/>
    <row r="57" s="37" customFormat="1"/>
    <row r="58" s="37" customFormat="1"/>
    <row r="59" s="37" customFormat="1"/>
    <row r="60" s="37" customFormat="1"/>
    <row r="61" s="37" customFormat="1"/>
    <row r="62" s="37" customFormat="1"/>
    <row r="63" s="37" customFormat="1"/>
    <row r="64" s="37" customFormat="1"/>
    <row r="65" s="37" customFormat="1"/>
    <row r="66" s="37" customFormat="1"/>
    <row r="67" s="37" customFormat="1"/>
    <row r="68" s="37" customFormat="1"/>
    <row r="69" s="37" customFormat="1"/>
    <row r="70" s="37" customFormat="1"/>
    <row r="71" s="37" customFormat="1"/>
    <row r="72" s="37" customFormat="1"/>
    <row r="73" s="37" customFormat="1"/>
    <row r="74" s="37" customFormat="1"/>
    <row r="75" s="37" customFormat="1"/>
    <row r="76" s="37" customFormat="1"/>
    <row r="77" s="37" customFormat="1"/>
    <row r="78" s="37" customFormat="1"/>
    <row r="79" s="37" customFormat="1"/>
    <row r="80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pans="12:12" s="37" customFormat="1"/>
    <row r="114" spans="12:12" s="37" customFormat="1"/>
    <row r="115" spans="12:12" s="37" customFormat="1"/>
    <row r="116" spans="12:12" s="37" customFormat="1"/>
    <row r="117" spans="12:12" s="37" customFormat="1"/>
    <row r="118" spans="12:12" s="37" customFormat="1"/>
    <row r="119" spans="12:12" s="37" customFormat="1"/>
    <row r="120" spans="12:12" s="37" customFormat="1"/>
    <row r="121" spans="12:12" s="37" customFormat="1"/>
    <row r="122" spans="12:12" s="37" customFormat="1"/>
    <row r="123" spans="12:12" s="37" customFormat="1">
      <c r="L123" s="3"/>
    </row>
  </sheetData>
  <mergeCells count="17">
    <mergeCell ref="L6:L9"/>
    <mergeCell ref="M6:M9"/>
    <mergeCell ref="N6:R7"/>
    <mergeCell ref="S6:S9"/>
    <mergeCell ref="T6:T9"/>
    <mergeCell ref="N8:N9"/>
    <mergeCell ref="A3:K3"/>
    <mergeCell ref="A6:C9"/>
    <mergeCell ref="D6:D9"/>
    <mergeCell ref="E6:K6"/>
    <mergeCell ref="E7:E9"/>
    <mergeCell ref="B35:K35"/>
    <mergeCell ref="B39:K39"/>
    <mergeCell ref="I7:K7"/>
    <mergeCell ref="I8:K8"/>
    <mergeCell ref="F7:H8"/>
    <mergeCell ref="B34:K34"/>
  </mergeCells>
  <phoneticPr fontId="2"/>
  <conditionalFormatting sqref="E10:E32 G10:H32 N29:O29 N21 P21 P28 L10:M32 R28:R29 S29:T29 S18:T18 S21:T21 N18:O18">
    <cfRule type="expression" dxfId="2" priority="1" stopIfTrue="1">
      <formula>OR($E10=1,$E10=2)</formula>
    </cfRule>
  </conditionalFormatting>
  <conditionalFormatting sqref="D10:D16 D19:D20 D22:D28 D30:D32">
    <cfRule type="cellIs" dxfId="1" priority="2" stopIfTrue="1" operator="between">
      <formula>1</formula>
      <formula>2</formula>
    </cfRule>
  </conditionalFormatting>
  <conditionalFormatting sqref="N19:N20 P29:P32 N30:O32 P10:P20 P22:P27 S22:T28 N22:N28 Q10:Q32 R10:R27 R30:T32 S10:T17 S19:T20 N10:O17 O19:O28">
    <cfRule type="expression" dxfId="0" priority="3" stopIfTrue="1">
      <formula>OR($F10=1,$F10=2)</formula>
    </cfRule>
  </conditionalFormatting>
  <hyperlinks>
    <hyperlink ref="U3" location="目次!A1" display="目次!A1"/>
  </hyperlinks>
  <printOptions horizontalCentered="1"/>
  <pageMargins left="0.39370078740157483" right="0.39370078740157483" top="0.61" bottom="0.59055118110236227" header="0.51181102362204722" footer="0.51181102362204722"/>
  <pageSetup paperSize="8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１・年次別事業所数・従業者数・製造品出荷額等</vt:lpstr>
      <vt:lpstr>2.産業別（中分類）事業所数・従業者数・製造品出荷額等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2012-04-07T05:06:58Z</cp:lastPrinted>
  <dcterms:created xsi:type="dcterms:W3CDTF">2003-01-07T07:56:18Z</dcterms:created>
  <dcterms:modified xsi:type="dcterms:W3CDTF">2017-01-19T04:43:36Z</dcterms:modified>
</cp:coreProperties>
</file>