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44145" windowHeight="10680" activeTab="4"/>
  </bookViews>
  <sheets>
    <sheet name="入力用" sheetId="8" r:id="rId1"/>
    <sheet name="1号" sheetId="5" r:id="rId2"/>
    <sheet name="2号" sheetId="7" r:id="rId3"/>
    <sheet name="3号" sheetId="6" r:id="rId4"/>
    <sheet name="5号" sheetId="3" r:id="rId5"/>
  </sheets>
  <externalReferences>
    <externalReference r:id="rId6"/>
    <externalReference r:id="rId7"/>
    <externalReference r:id="rId8"/>
  </externalReferences>
  <definedNames>
    <definedName name="No" localSheetId="1">#REF!</definedName>
    <definedName name="No" localSheetId="2">#REF!</definedName>
    <definedName name="No" localSheetId="3">#REF!</definedName>
    <definedName name="No" localSheetId="0">#REF!</definedName>
    <definedName name="No">#REF!</definedName>
    <definedName name="_xlnm.Print_Area" localSheetId="1">'1号'!$A$1:$V$43</definedName>
    <definedName name="_xlnm.Print_Area" localSheetId="2">'2号'!$A$1:$V$38</definedName>
    <definedName name="_xlnm.Print_Area" localSheetId="3">'3号'!$A$1:$V$40</definedName>
    <definedName name="_xlnm.Print_Area" localSheetId="4">'5号'!$A$1:$V$36</definedName>
    <definedName name="_xlnm.Print_Area" localSheetId="0">入力用!$A$1:$T$50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0">#REF!</definedName>
    <definedName name="Print_Area_MI">#REF!</definedName>
    <definedName name="YOUTI" localSheetId="1">[1]No.順!#REF!</definedName>
    <definedName name="YOUTI" localSheetId="2">[1]No.順!#REF!</definedName>
    <definedName name="YOUTI" localSheetId="3">[1]No.順!#REF!</definedName>
    <definedName name="YOUTI" localSheetId="0">[1]No.順!#REF!</definedName>
    <definedName name="YOUTI">[1]No.順!#REF!</definedName>
    <definedName name="その他補償" localSheetId="1">#REF!</definedName>
    <definedName name="その他補償" localSheetId="2">#REF!</definedName>
    <definedName name="その他補償" localSheetId="3">#REF!</definedName>
    <definedName name="その他補償" localSheetId="0">#REF!</definedName>
    <definedName name="その他補償">#REF!</definedName>
    <definedName name="寄付面積" localSheetId="1">#REF!</definedName>
    <definedName name="寄付面積" localSheetId="2">#REF!</definedName>
    <definedName name="寄付面積" localSheetId="3">#REF!</definedName>
    <definedName name="寄付面積" localSheetId="0">#REF!</definedName>
    <definedName name="寄付面積">#REF!</definedName>
    <definedName name="記" localSheetId="1">#REF!</definedName>
    <definedName name="記" localSheetId="2">#REF!</definedName>
    <definedName name="記" localSheetId="3">#REF!</definedName>
    <definedName name="記" localSheetId="0">#REF!</definedName>
    <definedName name="記">#REF!</definedName>
    <definedName name="計補償額" localSheetId="1">#REF!</definedName>
    <definedName name="計補償額" localSheetId="2">#REF!</definedName>
    <definedName name="計補償額" localSheetId="3">#REF!</definedName>
    <definedName name="計補償額" localSheetId="0">#REF!</definedName>
    <definedName name="計補償額">#REF!</definedName>
    <definedName name="月" localSheetId="1">#REF!</definedName>
    <definedName name="月" localSheetId="2">#REF!</definedName>
    <definedName name="月" localSheetId="3">#REF!</definedName>
    <definedName name="月" localSheetId="0">#REF!</definedName>
    <definedName name="月">#REF!</definedName>
    <definedName name="建物消費税" localSheetId="1">#REF!</definedName>
    <definedName name="建物消費税" localSheetId="2">#REF!</definedName>
    <definedName name="建物消費税" localSheetId="3">#REF!</definedName>
    <definedName name="建物消費税" localSheetId="0">#REF!</definedName>
    <definedName name="建物消費税">#REF!</definedName>
    <definedName name="建物補償額" localSheetId="1">#REF!</definedName>
    <definedName name="建物補償額" localSheetId="2">#REF!</definedName>
    <definedName name="建物補償額" localSheetId="3">#REF!</definedName>
    <definedName name="建物補償額" localSheetId="0">#REF!</definedName>
    <definedName name="建物補償額">#REF!</definedName>
    <definedName name="原因" localSheetId="1">#REF!</definedName>
    <definedName name="原因" localSheetId="2">#REF!</definedName>
    <definedName name="原因" localSheetId="3">#REF!</definedName>
    <definedName name="原因" localSheetId="0">#REF!</definedName>
    <definedName name="原因">#REF!</definedName>
    <definedName name="現況">[2]事業費一覧!$M:$M</definedName>
    <definedName name="現況地目" localSheetId="1">#REF!</definedName>
    <definedName name="現況地目" localSheetId="2">#REF!</definedName>
    <definedName name="現況地目" localSheetId="3">#REF!</definedName>
    <definedName name="現況地目" localSheetId="0">#REF!</definedName>
    <definedName name="現況地目">#REF!</definedName>
    <definedName name="現所有者" localSheetId="1">#REF!</definedName>
    <definedName name="現所有者" localSheetId="2">#REF!</definedName>
    <definedName name="現所有者" localSheetId="3">#REF!</definedName>
    <definedName name="現所有者" localSheetId="0">#REF!</definedName>
    <definedName name="現所有者">#REF!</definedName>
    <definedName name="公__募">[2]事業費一覧!$F:$F</definedName>
    <definedName name="公募">[2]事業費一覧!$E:$E</definedName>
    <definedName name="公募地目" localSheetId="1">#REF!</definedName>
    <definedName name="公募地目" localSheetId="2">#REF!</definedName>
    <definedName name="公募地目" localSheetId="3">#REF!</definedName>
    <definedName name="公募地目" localSheetId="0">#REF!</definedName>
    <definedName name="公募地目">#REF!</definedName>
    <definedName name="公募面積" localSheetId="1">#REF!</definedName>
    <definedName name="公募面積" localSheetId="2">#REF!</definedName>
    <definedName name="公募面積" localSheetId="3">#REF!</definedName>
    <definedName name="公募面積" localSheetId="0">#REF!</definedName>
    <definedName name="公募面積">#REF!</definedName>
    <definedName name="枝" localSheetId="1">#REF!</definedName>
    <definedName name="枝" localSheetId="2">#REF!</definedName>
    <definedName name="枝" localSheetId="3">#REF!</definedName>
    <definedName name="枝" localSheetId="0">#REF!</definedName>
    <definedName name="枝">#REF!</definedName>
    <definedName name="字" localSheetId="1">#REF!</definedName>
    <definedName name="字" localSheetId="2">#REF!</definedName>
    <definedName name="字" localSheetId="3">#REF!</definedName>
    <definedName name="字" localSheetId="0">#REF!</definedName>
    <definedName name="字">#REF!</definedName>
    <definedName name="取得面積" localSheetId="1">#REF!</definedName>
    <definedName name="取得面積" localSheetId="2">#REF!</definedName>
    <definedName name="取得面積" localSheetId="3">#REF!</definedName>
    <definedName name="取得面積" localSheetId="0">#REF!</definedName>
    <definedName name="取得面積">#REF!</definedName>
    <definedName name="住____所____１" localSheetId="1">#REF!</definedName>
    <definedName name="住____所____１" localSheetId="2">#REF!</definedName>
    <definedName name="住____所____１" localSheetId="3">#REF!</definedName>
    <definedName name="住____所____１" localSheetId="0">#REF!</definedName>
    <definedName name="住____所____１">#REF!</definedName>
    <definedName name="住____所____２" localSheetId="1">#REF!</definedName>
    <definedName name="住____所____２" localSheetId="2">#REF!</definedName>
    <definedName name="住____所____２" localSheetId="3">#REF!</definedName>
    <definedName name="住____所____２" localSheetId="0">#REF!</definedName>
    <definedName name="住____所____２">#REF!</definedName>
    <definedName name="住所1" localSheetId="1">#REF!</definedName>
    <definedName name="住所1" localSheetId="2">#REF!</definedName>
    <definedName name="住所1" localSheetId="3">#REF!</definedName>
    <definedName name="住所1" localSheetId="0">#REF!</definedName>
    <definedName name="住所1">#REF!</definedName>
    <definedName name="住所2" localSheetId="1">#REF!</definedName>
    <definedName name="住所2" localSheetId="2">#REF!</definedName>
    <definedName name="住所2" localSheetId="3">#REF!</definedName>
    <definedName name="住所2" localSheetId="0">#REF!</definedName>
    <definedName name="住所2">#REF!</definedName>
    <definedName name="住所3" localSheetId="1">#REF!</definedName>
    <definedName name="住所3" localSheetId="2">#REF!</definedName>
    <definedName name="住所3" localSheetId="3">#REF!</definedName>
    <definedName name="住所3" localSheetId="0">#REF!</definedName>
    <definedName name="住所3">#REF!</definedName>
    <definedName name="住所4" localSheetId="1">#REF!</definedName>
    <definedName name="住所4" localSheetId="2">#REF!</definedName>
    <definedName name="住所4" localSheetId="3">#REF!</definedName>
    <definedName name="住所4" localSheetId="0">#REF!</definedName>
    <definedName name="住所4">#REF!</definedName>
    <definedName name="親" localSheetId="1">#REF!</definedName>
    <definedName name="親" localSheetId="2">#REF!</definedName>
    <definedName name="親" localSheetId="3">#REF!</definedName>
    <definedName name="親" localSheetId="0">#REF!</definedName>
    <definedName name="親">#REF!</definedName>
    <definedName name="税率" localSheetId="1">#REF!</definedName>
    <definedName name="税率" localSheetId="2">#REF!</definedName>
    <definedName name="税率" localSheetId="3">#REF!</definedName>
    <definedName name="税率" localSheetId="0">#REF!</definedName>
    <definedName name="税率">#REF!</definedName>
    <definedName name="全" localSheetId="1">#REF!</definedName>
    <definedName name="全" localSheetId="2">#REF!</definedName>
    <definedName name="全" localSheetId="3">#REF!</definedName>
    <definedName name="全" localSheetId="0">#REF!</definedName>
    <definedName name="全">#REF!</definedName>
    <definedName name="他消費税" localSheetId="1">#REF!</definedName>
    <definedName name="他消費税" localSheetId="2">#REF!</definedName>
    <definedName name="他消費税" localSheetId="3">#REF!</definedName>
    <definedName name="他消費税" localSheetId="0">#REF!</definedName>
    <definedName name="他消費税">#REF!</definedName>
    <definedName name="地">[2]事業費一覧!$C:$C</definedName>
    <definedName name="抵" localSheetId="1">#REF!</definedName>
    <definedName name="抵" localSheetId="2">#REF!</definedName>
    <definedName name="抵" localSheetId="3">#REF!</definedName>
    <definedName name="抵" localSheetId="0">#REF!</definedName>
    <definedName name="抵">#REF!</definedName>
    <definedName name="登" localSheetId="1">#REF!</definedName>
    <definedName name="登" localSheetId="2">#REF!</definedName>
    <definedName name="登" localSheetId="3">#REF!</definedName>
    <definedName name="登" localSheetId="0">#REF!</definedName>
    <definedName name="登">#REF!</definedName>
    <definedName name="登記名義人" localSheetId="1">#REF!</definedName>
    <definedName name="登記名義人" localSheetId="2">#REF!</definedName>
    <definedName name="登記名義人" localSheetId="3">#REF!</definedName>
    <definedName name="登記名義人" localSheetId="0">#REF!</definedName>
    <definedName name="登記名義人">#REF!</definedName>
    <definedName name="土地" localSheetId="1">[1]No.順!#REF!</definedName>
    <definedName name="土地" localSheetId="2">[1]No.順!#REF!</definedName>
    <definedName name="土地" localSheetId="3">[1]No.順!#REF!</definedName>
    <definedName name="土地" localSheetId="0">[1]No.順!#REF!</definedName>
    <definedName name="土地">[1]No.順!#REF!</definedName>
    <definedName name="日" localSheetId="1">#REF!</definedName>
    <definedName name="日" localSheetId="2">#REF!</definedName>
    <definedName name="日" localSheetId="3">#REF!</definedName>
    <definedName name="日" localSheetId="0">#REF!</definedName>
    <definedName name="日">#REF!</definedName>
    <definedName name="年" localSheetId="1">#REF!</definedName>
    <definedName name="年" localSheetId="2">#REF!</definedName>
    <definedName name="年" localSheetId="3">#REF!</definedName>
    <definedName name="年" localSheetId="0">#REF!</definedName>
    <definedName name="年">#REF!</definedName>
    <definedName name="買____収">[2]事業費一覧!$O:$O</definedName>
    <definedName name="買__収">[2]事業費一覧!$N:$N</definedName>
    <definedName name="買収価格" localSheetId="1">#REF!</definedName>
    <definedName name="買収価格" localSheetId="2">#REF!</definedName>
    <definedName name="買収価格" localSheetId="3">#REF!</definedName>
    <definedName name="買収価格" localSheetId="0">#REF!</definedName>
    <definedName name="買収価格">#REF!</definedName>
    <definedName name="買収単価" localSheetId="1">#REF!</definedName>
    <definedName name="買収単価" localSheetId="2">#REF!</definedName>
    <definedName name="買収単価" localSheetId="3">#REF!</definedName>
    <definedName name="買収単価" localSheetId="0">#REF!</definedName>
    <definedName name="買収単価">#REF!</definedName>
    <definedName name="番">[2]事業費一覧!$D:$D</definedName>
    <definedName name="補償額計" localSheetId="1">#REF!</definedName>
    <definedName name="補償額計" localSheetId="2">#REF!</definedName>
    <definedName name="補償額計" localSheetId="3">#REF!</definedName>
    <definedName name="補償額計" localSheetId="0">#REF!</definedName>
    <definedName name="補償額計">#REF!</definedName>
    <definedName name="用">[2]事業費一覧!$Q:$Q</definedName>
    <definedName name="用__地">[2]事業費一覧!$L:$L</definedName>
    <definedName name="立木消費税" localSheetId="1">#REF!</definedName>
    <definedName name="立木消費税" localSheetId="2">#REF!</definedName>
    <definedName name="立木消費税" localSheetId="3">#REF!</definedName>
    <definedName name="立木消費税" localSheetId="0">#REF!</definedName>
    <definedName name="立木消費税">#REF!</definedName>
    <definedName name="立木税対象" localSheetId="1">#REF!</definedName>
    <definedName name="立木税対象" localSheetId="2">#REF!</definedName>
    <definedName name="立木税対象" localSheetId="3">#REF!</definedName>
    <definedName name="立木税対象" localSheetId="0">#REF!</definedName>
    <definedName name="立木税対象">#REF!</definedName>
    <definedName name="立木補償額" localSheetId="1">#REF!</definedName>
    <definedName name="立木補償額" localSheetId="2">#REF!</definedName>
    <definedName name="立木補償額" localSheetId="3">#REF!</definedName>
    <definedName name="立木補償額" localSheetId="0">#REF!</definedName>
    <definedName name="立木補償額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3" l="1"/>
  <c r="Z14" i="3"/>
  <c r="K14" i="3"/>
  <c r="R5" i="3" l="1"/>
  <c r="S5" i="3"/>
  <c r="T5" i="3"/>
  <c r="U5" i="3"/>
  <c r="V5" i="3"/>
  <c r="Q5" i="3"/>
  <c r="S34" i="3"/>
  <c r="P20" i="3"/>
  <c r="M20" i="3"/>
  <c r="L20" i="3"/>
  <c r="H20" i="3"/>
  <c r="I20" i="3"/>
  <c r="G20" i="3"/>
  <c r="L19" i="3"/>
  <c r="I19" i="3"/>
  <c r="F19" i="3"/>
  <c r="G18" i="3"/>
  <c r="P17" i="3"/>
  <c r="M17" i="3"/>
  <c r="J17" i="3"/>
  <c r="G17" i="3"/>
  <c r="O17" i="3"/>
  <c r="L17" i="3"/>
  <c r="I17" i="3"/>
  <c r="F17" i="3"/>
  <c r="T14" i="3"/>
  <c r="T15" i="3"/>
  <c r="Z15" i="3" s="1"/>
  <c r="K15" i="3" s="1"/>
  <c r="T13" i="3"/>
  <c r="Z13" i="3" s="1"/>
  <c r="K10" i="3"/>
  <c r="K11" i="3"/>
  <c r="K9" i="3"/>
  <c r="H16" i="3"/>
  <c r="K12" i="3"/>
  <c r="P23" i="6"/>
  <c r="Q23" i="6"/>
  <c r="Q22" i="6"/>
  <c r="P22" i="6"/>
  <c r="M22" i="6"/>
  <c r="L22" i="6"/>
  <c r="Q31" i="6"/>
  <c r="S31" i="6"/>
  <c r="U31" i="6"/>
  <c r="P31" i="6"/>
  <c r="S35" i="6"/>
  <c r="K24" i="6"/>
  <c r="M23" i="6"/>
  <c r="L23" i="6"/>
  <c r="H23" i="6"/>
  <c r="I23" i="6"/>
  <c r="G23" i="6"/>
  <c r="H22" i="6"/>
  <c r="I22" i="6"/>
  <c r="G22" i="6"/>
  <c r="V5" i="6"/>
  <c r="T5" i="6"/>
  <c r="U5" i="6"/>
  <c r="R5" i="6"/>
  <c r="S5" i="6"/>
  <c r="Q5" i="6"/>
  <c r="P22" i="7"/>
  <c r="M22" i="7"/>
  <c r="G22" i="7"/>
  <c r="J22" i="7"/>
  <c r="E17" i="7"/>
  <c r="C17" i="7"/>
  <c r="R29" i="5"/>
  <c r="R29" i="7" s="1"/>
  <c r="O16" i="5"/>
  <c r="J29" i="5"/>
  <c r="J29" i="7" s="1"/>
  <c r="R28" i="5"/>
  <c r="R28" i="7" s="1"/>
  <c r="J28" i="5"/>
  <c r="J28" i="7" s="1"/>
  <c r="I27" i="5"/>
  <c r="I27" i="7" s="1"/>
  <c r="F27" i="5"/>
  <c r="F27" i="7" s="1"/>
  <c r="L26" i="5"/>
  <c r="I26" i="5"/>
  <c r="F26" i="5"/>
  <c r="F26" i="7" s="1"/>
  <c r="L25" i="5"/>
  <c r="I25" i="5"/>
  <c r="I25" i="7" s="1"/>
  <c r="F25" i="5"/>
  <c r="F25" i="7" s="1"/>
  <c r="O24" i="5"/>
  <c r="O24" i="7" s="1"/>
  <c r="G24" i="5"/>
  <c r="G24" i="7" s="1"/>
  <c r="O23" i="5"/>
  <c r="O23" i="7" s="1"/>
  <c r="G23" i="5"/>
  <c r="G23" i="7" s="1"/>
  <c r="O22" i="5"/>
  <c r="O22" i="7" s="1"/>
  <c r="L22" i="5"/>
  <c r="L22" i="7" s="1"/>
  <c r="I22" i="5"/>
  <c r="I22" i="7" s="1"/>
  <c r="F22" i="5"/>
  <c r="F22" i="7" s="1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F21" i="5"/>
  <c r="H20" i="5"/>
  <c r="K19" i="5"/>
  <c r="K19" i="7" s="1"/>
  <c r="L19" i="5"/>
  <c r="L19" i="7" s="1"/>
  <c r="M19" i="5"/>
  <c r="M19" i="7" s="1"/>
  <c r="N19" i="5"/>
  <c r="N19" i="7" s="1"/>
  <c r="O19" i="5"/>
  <c r="O19" i="7" s="1"/>
  <c r="P19" i="5"/>
  <c r="P19" i="7" s="1"/>
  <c r="Q19" i="5"/>
  <c r="R19" i="5"/>
  <c r="J19" i="5"/>
  <c r="J19" i="7" s="1"/>
  <c r="O14" i="5"/>
  <c r="P15" i="6" s="1"/>
  <c r="O15" i="5"/>
  <c r="O13" i="5"/>
  <c r="O12" i="5"/>
  <c r="O10" i="5"/>
  <c r="O9" i="5"/>
  <c r="O7" i="5"/>
  <c r="J27" i="7" l="1"/>
  <c r="G27" i="7"/>
  <c r="N27" i="7"/>
  <c r="O27" i="7"/>
  <c r="P27" i="7"/>
  <c r="Q27" i="7"/>
  <c r="G26" i="7"/>
  <c r="H26" i="7"/>
  <c r="J26" i="7"/>
  <c r="K26" i="7"/>
  <c r="M26" i="7"/>
  <c r="R26" i="7"/>
  <c r="G25" i="7"/>
  <c r="H25" i="7"/>
  <c r="J25" i="7"/>
  <c r="K25" i="7"/>
  <c r="P25" i="7"/>
  <c r="Q25" i="7"/>
  <c r="R25" i="7"/>
  <c r="I19" i="6"/>
  <c r="L19" i="6"/>
  <c r="O19" i="6"/>
  <c r="F19" i="6"/>
  <c r="H21" i="7"/>
  <c r="J21" i="7"/>
  <c r="L21" i="7"/>
  <c r="M21" i="7"/>
  <c r="N21" i="7"/>
  <c r="Q21" i="7"/>
  <c r="S21" i="7"/>
  <c r="U21" i="7"/>
  <c r="T21" i="7"/>
  <c r="R21" i="7"/>
  <c r="P21" i="7"/>
  <c r="K21" i="7"/>
  <c r="I21" i="7"/>
  <c r="G21" i="7"/>
  <c r="F21" i="7"/>
  <c r="G17" i="7"/>
  <c r="P14" i="6"/>
  <c r="P13" i="6"/>
  <c r="P8" i="6"/>
  <c r="P11" i="6"/>
  <c r="P10" i="6"/>
  <c r="L26" i="7"/>
  <c r="I26" i="7"/>
  <c r="L25" i="7"/>
  <c r="O21" i="6"/>
  <c r="O20" i="6"/>
  <c r="G21" i="6"/>
  <c r="G20" i="6"/>
  <c r="O21" i="7"/>
  <c r="H20" i="7"/>
  <c r="H18" i="6" l="1"/>
  <c r="J7" i="7"/>
  <c r="J9" i="7" l="1"/>
  <c r="J10" i="7"/>
</calcChain>
</file>

<file path=xl/comments1.xml><?xml version="1.0" encoding="utf-8"?>
<comments xmlns="http://schemas.openxmlformats.org/spreadsheetml/2006/main">
  <authors>
    <author>光吉　聡史</author>
  </authors>
  <commentList>
    <comment ref="J16" author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該当しない場合は消去する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9" authorId="0">
      <text>
        <r>
          <rPr>
            <b/>
            <sz val="9"/>
            <color indexed="81"/>
            <rFont val="MS P ゴシック"/>
            <family val="3"/>
            <charset val="128"/>
          </rPr>
          <t>該当しない場合は消去する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20" authorId="0">
      <text>
        <r>
          <rPr>
            <b/>
            <sz val="9"/>
            <color indexed="81"/>
            <rFont val="MS P ゴシック"/>
            <family val="3"/>
            <charset val="128"/>
          </rPr>
          <t>該当しない場合は消去する</t>
        </r>
      </text>
    </comment>
  </commentList>
</comments>
</file>

<file path=xl/sharedStrings.xml><?xml version="1.0" encoding="utf-8"?>
<sst xmlns="http://schemas.openxmlformats.org/spreadsheetml/2006/main" count="415" uniqueCount="197">
  <si>
    <t>指定工事店</t>
    <rPh sb="0" eb="2">
      <t>シテイ</t>
    </rPh>
    <rPh sb="2" eb="4">
      <t>コウジ</t>
    </rPh>
    <rPh sb="4" eb="5">
      <t>ミセ</t>
    </rPh>
    <phoneticPr fontId="4"/>
  </si>
  <si>
    <t>業者名</t>
    <rPh sb="0" eb="2">
      <t>ギョウシャ</t>
    </rPh>
    <rPh sb="2" eb="3">
      <t>ナ</t>
    </rPh>
    <phoneticPr fontId="4"/>
  </si>
  <si>
    <t>代表者名</t>
    <rPh sb="0" eb="2">
      <t>ダイヒョウ</t>
    </rPh>
    <rPh sb="2" eb="3">
      <t>モノ</t>
    </rPh>
    <rPh sb="3" eb="4">
      <t>ナ</t>
    </rPh>
    <phoneticPr fontId="4"/>
  </si>
  <si>
    <t>指定番号</t>
    <rPh sb="0" eb="2">
      <t>シテイ</t>
    </rPh>
    <rPh sb="2" eb="4">
      <t>バンゴウ</t>
    </rPh>
    <phoneticPr fontId="4"/>
  </si>
  <si>
    <t>設置場所</t>
    <rPh sb="0" eb="2">
      <t>セッチ</t>
    </rPh>
    <rPh sb="2" eb="4">
      <t>バショ</t>
    </rPh>
    <phoneticPr fontId="4"/>
  </si>
  <si>
    <t>尾道市</t>
    <phoneticPr fontId="4"/>
  </si>
  <si>
    <t>工事期間</t>
    <rPh sb="0" eb="2">
      <t>コウジ</t>
    </rPh>
    <rPh sb="2" eb="4">
      <t>キカン</t>
    </rPh>
    <phoneticPr fontId="4"/>
  </si>
  <si>
    <t>使用目的</t>
    <rPh sb="0" eb="2">
      <t>シヨウ</t>
    </rPh>
    <rPh sb="2" eb="4">
      <t>モクテキ</t>
    </rPh>
    <phoneticPr fontId="4"/>
  </si>
  <si>
    <t>事業所</t>
    <rPh sb="0" eb="3">
      <t>ジギョウショ</t>
    </rPh>
    <phoneticPr fontId="4"/>
  </si>
  <si>
    <t>敷地面積</t>
    <rPh sb="0" eb="2">
      <t>シキチ</t>
    </rPh>
    <rPh sb="2" eb="4">
      <t>メンセキ</t>
    </rPh>
    <phoneticPr fontId="4"/>
  </si>
  <si>
    <t>申請者</t>
    <rPh sb="0" eb="1">
      <t>サル</t>
    </rPh>
    <rPh sb="1" eb="2">
      <t>ショウ</t>
    </rPh>
    <rPh sb="2" eb="3">
      <t>シャ</t>
    </rPh>
    <phoneticPr fontId="4"/>
  </si>
  <si>
    <t>住所</t>
    <rPh sb="0" eb="1">
      <t>ジュウ</t>
    </rPh>
    <rPh sb="1" eb="2">
      <t>ショ</t>
    </rPh>
    <phoneticPr fontId="4"/>
  </si>
  <si>
    <t>電話</t>
    <rPh sb="0" eb="2">
      <t>デンワ</t>
    </rPh>
    <phoneticPr fontId="4"/>
  </si>
  <si>
    <t>新築</t>
    <rPh sb="0" eb="2">
      <t>シンチク</t>
    </rPh>
    <phoneticPr fontId="3"/>
  </si>
  <si>
    <t>増築</t>
    <rPh sb="0" eb="2">
      <t>ゾウチク</t>
    </rPh>
    <phoneticPr fontId="3"/>
  </si>
  <si>
    <t>（</t>
    <phoneticPr fontId="3"/>
  </si>
  <si>
    <t>）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</si>
  <si>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</si>
  <si>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</si>
  <si>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</si>
  <si>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あり</t>
    <phoneticPr fontId="3"/>
  </si>
  <si>
    <t>なし</t>
    <phoneticPr fontId="3"/>
  </si>
  <si>
    <t>水道</t>
    <rPh sb="0" eb="2">
      <t>スイドウ</t>
    </rPh>
    <phoneticPr fontId="3"/>
  </si>
  <si>
    <t>井戸</t>
    <rPh sb="0" eb="2">
      <t>イド</t>
    </rPh>
    <phoneticPr fontId="3"/>
  </si>
  <si>
    <t>水道・井戸併用</t>
    <rPh sb="0" eb="2">
      <t>スイドウ</t>
    </rPh>
    <rPh sb="3" eb="7">
      <t>イドヘイヨウ</t>
    </rPh>
    <phoneticPr fontId="3"/>
  </si>
  <si>
    <t>使用水</t>
    <rPh sb="0" eb="2">
      <t>シヨウ</t>
    </rPh>
    <rPh sb="2" eb="3">
      <t>ミズ</t>
    </rPh>
    <phoneticPr fontId="4"/>
  </si>
  <si>
    <t>課長</t>
    <rPh sb="0" eb="2">
      <t>カチョウ</t>
    </rPh>
    <phoneticPr fontId="3"/>
  </si>
  <si>
    <t>係長</t>
    <rPh sb="0" eb="2">
      <t>カカリチョウ</t>
    </rPh>
    <phoneticPr fontId="3"/>
  </si>
  <si>
    <t>第</t>
    <rPh sb="0" eb="1">
      <t>ダイ</t>
    </rPh>
    <phoneticPr fontId="3"/>
  </si>
  <si>
    <t>号</t>
    <rPh sb="0" eb="1">
      <t>ゴウ</t>
    </rPh>
    <phoneticPr fontId="3"/>
  </si>
  <si>
    <t>排水量50ｔ／日以上</t>
    <phoneticPr fontId="3"/>
  </si>
  <si>
    <t>除害施設</t>
    <rPh sb="0" eb="2">
      <t>ジョガイ</t>
    </rPh>
    <rPh sb="2" eb="4">
      <t>シセツ</t>
    </rPh>
    <phoneticPr fontId="4"/>
  </si>
  <si>
    <t>事業所名</t>
    <rPh sb="0" eb="3">
      <t>ジギョウショ</t>
    </rPh>
    <rPh sb="3" eb="4">
      <t>メイ</t>
    </rPh>
    <phoneticPr fontId="3"/>
  </si>
  <si>
    <t>業種</t>
    <rPh sb="0" eb="2">
      <t>ギョウシュ</t>
    </rPh>
    <phoneticPr fontId="3"/>
  </si>
  <si>
    <t>事業所</t>
    <rPh sb="0" eb="3">
      <t>ジギョウショ</t>
    </rPh>
    <phoneticPr fontId="3"/>
  </si>
  <si>
    <t>特定事業所</t>
    <rPh sb="0" eb="2">
      <t>トクテイ</t>
    </rPh>
    <rPh sb="2" eb="5">
      <t>ジギョウショ</t>
    </rPh>
    <phoneticPr fontId="3"/>
  </si>
  <si>
    <t>尾道市</t>
    <rPh sb="0" eb="3">
      <t>オノミチシ</t>
    </rPh>
    <phoneticPr fontId="3"/>
  </si>
  <si>
    <t>検査員</t>
    <rPh sb="0" eb="3">
      <t>ケンサイン</t>
    </rPh>
    <phoneticPr fontId="3"/>
  </si>
  <si>
    <t>検査結果</t>
    <rPh sb="0" eb="2">
      <t>ケンサ</t>
    </rPh>
    <rPh sb="2" eb="4">
      <t>ケッカ</t>
    </rPh>
    <phoneticPr fontId="3"/>
  </si>
  <si>
    <t>□</t>
    <phoneticPr fontId="3"/>
  </si>
  <si>
    <t>適合</t>
    <rPh sb="0" eb="2">
      <t>テキゴウ</t>
    </rPh>
    <phoneticPr fontId="3"/>
  </si>
  <si>
    <t>不適合</t>
    <rPh sb="0" eb="3">
      <t>フテキゴウ</t>
    </rPh>
    <phoneticPr fontId="3"/>
  </si>
  <si>
    <t>電話</t>
    <rPh sb="0" eb="2">
      <t>デンワ</t>
    </rPh>
    <phoneticPr fontId="3"/>
  </si>
  <si>
    <t>上水道使用者</t>
    <rPh sb="0" eb="3">
      <t>ジョウスイドウ</t>
    </rPh>
    <rPh sb="3" eb="5">
      <t>シヨウ</t>
    </rPh>
    <rPh sb="5" eb="6">
      <t>モノ</t>
    </rPh>
    <phoneticPr fontId="4"/>
  </si>
  <si>
    <t>届出種類</t>
    <rPh sb="0" eb="1">
      <t>トドケ</t>
    </rPh>
    <rPh sb="1" eb="2">
      <t>デ</t>
    </rPh>
    <rPh sb="2" eb="4">
      <t>シュルイ</t>
    </rPh>
    <phoneticPr fontId="3"/>
  </si>
  <si>
    <t>使用水</t>
    <rPh sb="0" eb="2">
      <t>シヨウ</t>
    </rPh>
    <rPh sb="2" eb="3">
      <t>スイ</t>
    </rPh>
    <phoneticPr fontId="4"/>
  </si>
  <si>
    <t>水栓番号</t>
    <rPh sb="0" eb="4">
      <t>スイセンバンゴウ</t>
    </rPh>
    <phoneticPr fontId="3"/>
  </si>
  <si>
    <t>日</t>
    <rPh sb="0" eb="1">
      <t>ヒ</t>
    </rPh>
    <phoneticPr fontId="3"/>
  </si>
  <si>
    <t>水道・井戸併用</t>
    <rPh sb="0" eb="2">
      <t>スイドウ</t>
    </rPh>
    <rPh sb="3" eb="5">
      <t>イド</t>
    </rPh>
    <rPh sb="5" eb="7">
      <t>ヘイヨウ</t>
    </rPh>
    <phoneticPr fontId="3"/>
  </si>
  <si>
    <t>決裁</t>
    <rPh sb="0" eb="2">
      <t>ケッサイ</t>
    </rPh>
    <phoneticPr fontId="3"/>
  </si>
  <si>
    <t>工事区分</t>
    <rPh sb="0" eb="2">
      <t>コウジ</t>
    </rPh>
    <rPh sb="2" eb="4">
      <t>クブン</t>
    </rPh>
    <phoneticPr fontId="3"/>
  </si>
  <si>
    <t>公印
承認</t>
    <rPh sb="0" eb="2">
      <t>コウイン</t>
    </rPh>
    <rPh sb="3" eb="5">
      <t>ショウニン</t>
    </rPh>
    <phoneticPr fontId="3"/>
  </si>
  <si>
    <t>取扱
主任者</t>
    <rPh sb="0" eb="2">
      <t>トリアツカイ</t>
    </rPh>
    <phoneticPr fontId="3"/>
  </si>
  <si>
    <t>決裁</t>
    <rPh sb="0" eb="2">
      <t>ケッサイ</t>
    </rPh>
    <phoneticPr fontId="3"/>
  </si>
  <si>
    <t>（</t>
  </si>
  <si>
    <t>）</t>
  </si>
  <si>
    <t>申請者</t>
    <rPh sb="0" eb="2">
      <t>シンセイ</t>
    </rPh>
    <rPh sb="2" eb="3">
      <t>シャ</t>
    </rPh>
    <phoneticPr fontId="3"/>
  </si>
  <si>
    <t>届出者</t>
    <rPh sb="0" eb="2">
      <t>トドケデ</t>
    </rPh>
    <rPh sb="2" eb="3">
      <t>シャ</t>
    </rPh>
    <phoneticPr fontId="4"/>
  </si>
  <si>
    <t>m3</t>
    <phoneticPr fontId="3"/>
  </si>
  <si>
    <t>備考</t>
    <rPh sb="0" eb="2">
      <t>ビコウ</t>
    </rPh>
    <phoneticPr fontId="3"/>
  </si>
  <si>
    <t>㎡</t>
    <phoneticPr fontId="3"/>
  </si>
  <si>
    <t>係員</t>
    <rPh sb="0" eb="2">
      <t>カカリイン</t>
    </rPh>
    <phoneticPr fontId="3"/>
  </si>
  <si>
    <t>改築</t>
    <rPh sb="0" eb="2">
      <t>カイチク</t>
    </rPh>
    <phoneticPr fontId="3"/>
  </si>
  <si>
    <t>仮設・撤去</t>
    <rPh sb="0" eb="2">
      <t>カセツ</t>
    </rPh>
    <rPh sb="3" eb="5">
      <t>テッキョ</t>
    </rPh>
    <phoneticPr fontId="3"/>
  </si>
  <si>
    <t>（注）排水設備を設置することについて、利害関係人の承諾を施主が得ていること。</t>
    <rPh sb="1" eb="2">
      <t>チュウ</t>
    </rPh>
    <rPh sb="3" eb="5">
      <t>ハイスイ</t>
    </rPh>
    <rPh sb="5" eb="7">
      <t>セツビ</t>
    </rPh>
    <rPh sb="8" eb="10">
      <t>セッチ</t>
    </rPh>
    <rPh sb="19" eb="21">
      <t>リガイ</t>
    </rPh>
    <rPh sb="21" eb="23">
      <t>カンケイ</t>
    </rPh>
    <rPh sb="23" eb="24">
      <t>ニン</t>
    </rPh>
    <rPh sb="25" eb="27">
      <t>ショウダク</t>
    </rPh>
    <rPh sb="28" eb="30">
      <t>セシュ</t>
    </rPh>
    <rPh sb="31" eb="32">
      <t>エ</t>
    </rPh>
    <phoneticPr fontId="3"/>
  </si>
  <si>
    <t>係員</t>
    <rPh sb="0" eb="1">
      <t>カカリ</t>
    </rPh>
    <rPh sb="1" eb="2">
      <t>イン</t>
    </rPh>
    <phoneticPr fontId="3"/>
  </si>
  <si>
    <t>使用者</t>
    <phoneticPr fontId="4"/>
  </si>
  <si>
    <t>水道メーター
番号</t>
    <rPh sb="0" eb="2">
      <t>スイドウ</t>
    </rPh>
    <rPh sb="7" eb="9">
      <t>バンゴウ</t>
    </rPh>
    <phoneticPr fontId="3"/>
  </si>
  <si>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</si>
  <si>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尾道市汚水処理施設排水設備新設等工事許可申請書</t>
    <rPh sb="0" eb="3">
      <t>オノミチシ</t>
    </rPh>
    <rPh sb="3" eb="5">
      <t>オスイ</t>
    </rPh>
    <rPh sb="5" eb="7">
      <t>ショリ</t>
    </rPh>
    <rPh sb="7" eb="9">
      <t>シセツ</t>
    </rPh>
    <rPh sb="9" eb="11">
      <t>ハイスイ</t>
    </rPh>
    <rPh sb="11" eb="13">
      <t>セツビ</t>
    </rPh>
    <rPh sb="13" eb="16">
      <t>シンセツナド</t>
    </rPh>
    <rPh sb="16" eb="18">
      <t>コウジ</t>
    </rPh>
    <rPh sb="18" eb="20">
      <t>キョカ</t>
    </rPh>
    <rPh sb="20" eb="23">
      <t>シンセイショ</t>
    </rPh>
    <phoneticPr fontId="4"/>
  </si>
  <si>
    <t>名称</t>
    <rPh sb="0" eb="2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</si>
  <si>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</si>
  <si>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従業員数</t>
    <rPh sb="0" eb="3">
      <t>ジュウギョウイン</t>
    </rPh>
    <rPh sb="3" eb="4">
      <t>スウ</t>
    </rPh>
    <phoneticPr fontId="4"/>
  </si>
  <si>
    <t>人数・面積</t>
    <rPh sb="0" eb="2">
      <t>ニンズウ</t>
    </rPh>
    <rPh sb="3" eb="5">
      <t>メンセキ</t>
    </rPh>
    <phoneticPr fontId="3"/>
  </si>
  <si>
    <t>人</t>
    <rPh sb="0" eb="1">
      <t>ニン</t>
    </rPh>
    <phoneticPr fontId="3"/>
  </si>
  <si>
    <t>様式第２号（第２条関係）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</si>
  <si>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印</t>
    <rPh sb="0" eb="1">
      <t>イン</t>
    </rPh>
    <phoneticPr fontId="3"/>
  </si>
  <si>
    <t>申請書及び添付書類に記載のとおり施行すること。</t>
    <phoneticPr fontId="3"/>
  </si>
  <si>
    <t>工事完了後、５日以内に工事完了届を提出し、</t>
    <phoneticPr fontId="3"/>
  </si>
  <si>
    <t>許可条件</t>
    <rPh sb="0" eb="4">
      <t>キョカジョウケン</t>
    </rPh>
    <phoneticPr fontId="3"/>
  </si>
  <si>
    <t>完了検査を受けること。</t>
    <phoneticPr fontId="3"/>
  </si>
  <si>
    <t>その他</t>
  </si>
  <si>
    <t>尾道市汚水処理施設排水設備新設等工事許可書</t>
    <rPh sb="0" eb="3">
      <t>オノミチシ</t>
    </rPh>
    <rPh sb="3" eb="5">
      <t>オスイ</t>
    </rPh>
    <rPh sb="5" eb="7">
      <t>ショリ</t>
    </rPh>
    <rPh sb="7" eb="9">
      <t>シセツ</t>
    </rPh>
    <rPh sb="9" eb="11">
      <t>ハイスイ</t>
    </rPh>
    <rPh sb="11" eb="13">
      <t>セツビ</t>
    </rPh>
    <rPh sb="13" eb="16">
      <t>シンセツナド</t>
    </rPh>
    <rPh sb="16" eb="18">
      <t>コウジ</t>
    </rPh>
    <rPh sb="18" eb="21">
      <t>キョカショ</t>
    </rPh>
    <phoneticPr fontId="4"/>
  </si>
  <si>
    <t>名称</t>
    <rPh sb="0" eb="2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</si>
  <si>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</si>
  <si>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付けで申請のあった排水設備の工事については、尾道市</t>
    <rPh sb="22" eb="25">
      <t>オノミチシ</t>
    </rPh>
    <phoneticPr fontId="3"/>
  </si>
  <si>
    <t>尾道市汚水処理施設排水設備新設等工事完了届</t>
    <phoneticPr fontId="3"/>
  </si>
  <si>
    <t>様式第３号（第４条関係）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4"/>
  </si>
  <si>
    <t>様式第５号（第６号関係）</t>
    <rPh sb="0" eb="2">
      <t>ヨウシキ</t>
    </rPh>
    <rPh sb="2" eb="3">
      <t>ダイ</t>
    </rPh>
    <rPh sb="4" eb="5">
      <t>ゴウ</t>
    </rPh>
    <rPh sb="6" eb="7">
      <t>ダイ</t>
    </rPh>
    <rPh sb="8" eb="9">
      <t>ゴウ</t>
    </rPh>
    <rPh sb="9" eb="11">
      <t>カンケイ</t>
    </rPh>
    <phoneticPr fontId="4"/>
  </si>
  <si>
    <t>尾道市汚水処理施設使用開始等届出書</t>
    <rPh sb="0" eb="3">
      <t>オノミチシ</t>
    </rPh>
    <rPh sb="3" eb="5">
      <t>オスイ</t>
    </rPh>
    <rPh sb="5" eb="7">
      <t>ショリ</t>
    </rPh>
    <rPh sb="7" eb="9">
      <t>シセツ</t>
    </rPh>
    <rPh sb="9" eb="11">
      <t>シヨウ</t>
    </rPh>
    <rPh sb="11" eb="14">
      <t>カイシナド</t>
    </rPh>
    <rPh sb="14" eb="17">
      <t>トドケデショ</t>
    </rPh>
    <phoneticPr fontId="4"/>
  </si>
  <si>
    <t>汚水処理施設</t>
    <rPh sb="0" eb="6">
      <t>オスイショリシセツ</t>
    </rPh>
    <phoneticPr fontId="3"/>
  </si>
  <si>
    <t>（届出者）</t>
  </si>
  <si>
    <t>工場又は事業所
の所在地</t>
    <rPh sb="0" eb="2">
      <t>コウジョウ</t>
    </rPh>
    <rPh sb="2" eb="3">
      <t>マタ</t>
    </rPh>
    <rPh sb="4" eb="7">
      <t>ジギョウショ</t>
    </rPh>
    <rPh sb="9" eb="12">
      <t>ショザイチ</t>
    </rPh>
    <phoneticPr fontId="3"/>
  </si>
  <si>
    <t>工場又は事業所
の名称</t>
    <rPh sb="0" eb="2">
      <t>コウジョウ</t>
    </rPh>
    <rPh sb="2" eb="3">
      <t>マタ</t>
    </rPh>
    <rPh sb="4" eb="7">
      <t>ジギョウショ</t>
    </rPh>
    <rPh sb="9" eb="11">
      <t>メイショウ</t>
    </rPh>
    <phoneticPr fontId="3"/>
  </si>
  <si>
    <t>使用者</t>
    <rPh sb="0" eb="2">
      <t>シヨウ</t>
    </rPh>
    <rPh sb="2" eb="3">
      <t>シャ</t>
    </rPh>
    <phoneticPr fontId="3"/>
  </si>
  <si>
    <t>同上</t>
    <rPh sb="0" eb="2">
      <t>ドウジョウ</t>
    </rPh>
    <phoneticPr fontId="3"/>
  </si>
  <si>
    <t>休・廃止の理由</t>
    <rPh sb="0" eb="1">
      <t>キュウ</t>
    </rPh>
    <rPh sb="2" eb="4">
      <t>ハイシ</t>
    </rPh>
    <rPh sb="5" eb="7">
      <t>リユウ</t>
    </rPh>
    <phoneticPr fontId="3"/>
  </si>
  <si>
    <t>受付年月日</t>
    <rPh sb="0" eb="2">
      <t>ウケツケ</t>
    </rPh>
    <rPh sb="2" eb="3">
      <t>ネン</t>
    </rPh>
    <rPh sb="3" eb="4">
      <t>ツキ</t>
    </rPh>
    <rPh sb="4" eb="5">
      <t>ビ</t>
    </rPh>
    <phoneticPr fontId="3"/>
  </si>
  <si>
    <t>調査員</t>
    <rPh sb="0" eb="3">
      <t>チョウサイン</t>
    </rPh>
    <phoneticPr fontId="3"/>
  </si>
  <si>
    <t>許可年月日</t>
    <rPh sb="0" eb="2">
      <t>キョカ</t>
    </rPh>
    <rPh sb="2" eb="3">
      <t>ネン</t>
    </rPh>
    <rPh sb="3" eb="4">
      <t>ツキ</t>
    </rPh>
    <rPh sb="4" eb="5">
      <t>ビ</t>
    </rPh>
    <phoneticPr fontId="3"/>
  </si>
  <si>
    <t>許可番号</t>
    <rPh sb="0" eb="2">
      <t>キョカ</t>
    </rPh>
    <rPh sb="2" eb="4">
      <t>バンゴウ</t>
    </rPh>
    <phoneticPr fontId="3"/>
  </si>
  <si>
    <t>　尾道市汚水処理施設設置及び管理条例第４条第２項の規定により次のとおり申請します。</t>
    <rPh sb="1" eb="4">
      <t>オノミチシ</t>
    </rPh>
    <rPh sb="4" eb="6">
      <t>オスイ</t>
    </rPh>
    <rPh sb="6" eb="8">
      <t>ショリ</t>
    </rPh>
    <rPh sb="8" eb="10">
      <t>シセツ</t>
    </rPh>
    <rPh sb="10" eb="12">
      <t>セッチ</t>
    </rPh>
    <rPh sb="12" eb="13">
      <t>オヨ</t>
    </rPh>
    <rPh sb="14" eb="16">
      <t>カンリ</t>
    </rPh>
    <rPh sb="16" eb="18">
      <t>ジョウレイ</t>
    </rPh>
    <rPh sb="18" eb="19">
      <t>ダイ</t>
    </rPh>
    <rPh sb="20" eb="21">
      <t>ジョウ</t>
    </rPh>
    <rPh sb="21" eb="22">
      <t>ダイ</t>
    </rPh>
    <rPh sb="23" eb="24">
      <t>コウ</t>
    </rPh>
    <rPh sb="35" eb="37">
      <t>シンセイ</t>
    </rPh>
    <phoneticPr fontId="3"/>
  </si>
  <si>
    <t>汚水処理施設設置及び管理条例第４条第２項の規定により、次のとおり許可します。</t>
    <rPh sb="17" eb="18">
      <t>ダイ</t>
    </rPh>
    <rPh sb="19" eb="20">
      <t>コウ</t>
    </rPh>
    <phoneticPr fontId="3"/>
  </si>
  <si>
    <t>申請年月日</t>
    <rPh sb="0" eb="2">
      <t>シンセイ</t>
    </rPh>
    <rPh sb="2" eb="5">
      <t>ネンガッピ</t>
    </rPh>
    <rPh sb="4" eb="5">
      <t>ヒ</t>
    </rPh>
    <phoneticPr fontId="4"/>
  </si>
  <si>
    <t>検査年月日</t>
    <rPh sb="0" eb="2">
      <t>ケンサ</t>
    </rPh>
    <rPh sb="2" eb="5">
      <t>ネンガッピ</t>
    </rPh>
    <rPh sb="4" eb="5">
      <t>ビ</t>
    </rPh>
    <phoneticPr fontId="3"/>
  </si>
  <si>
    <t>受付年月日</t>
    <rPh sb="0" eb="2">
      <t>ウケツケ</t>
    </rPh>
    <rPh sb="2" eb="5">
      <t>ネンガッピ</t>
    </rPh>
    <phoneticPr fontId="3"/>
  </si>
  <si>
    <t>許可年月日</t>
    <rPh sb="0" eb="2">
      <t>キョカ</t>
    </rPh>
    <rPh sb="2" eb="5">
      <t>ネンガッピ</t>
    </rPh>
    <phoneticPr fontId="3"/>
  </si>
  <si>
    <t>申請年月日</t>
    <rPh sb="0" eb="2">
      <t>シンセイ</t>
    </rPh>
    <rPh sb="2" eb="3">
      <t>ネン</t>
    </rPh>
    <rPh sb="3" eb="4">
      <t>ツキ</t>
    </rPh>
    <rPh sb="4" eb="5">
      <t>ヒ</t>
    </rPh>
    <phoneticPr fontId="4"/>
  </si>
  <si>
    <t>許可年月日</t>
    <rPh sb="0" eb="2">
      <t>キョカ</t>
    </rPh>
    <rPh sb="2" eb="5">
      <t>ネンガッピ</t>
    </rPh>
    <phoneticPr fontId="4"/>
  </si>
  <si>
    <t>工事完了年月日</t>
    <rPh sb="0" eb="2">
      <t>コウジ</t>
    </rPh>
    <rPh sb="2" eb="4">
      <t>カンリョウ</t>
    </rPh>
    <rPh sb="4" eb="7">
      <t>ネンガッピ</t>
    </rPh>
    <phoneticPr fontId="4"/>
  </si>
  <si>
    <t>決裁年月日</t>
    <rPh sb="0" eb="2">
      <t>ケッサイ</t>
    </rPh>
    <rPh sb="2" eb="5">
      <t>ネンガッピ</t>
    </rPh>
    <phoneticPr fontId="3"/>
  </si>
  <si>
    <t>指示数</t>
    <rPh sb="0" eb="3">
      <t>シジスウ</t>
    </rPh>
    <phoneticPr fontId="3"/>
  </si>
  <si>
    <t>開始等年月日</t>
    <rPh sb="0" eb="2">
      <t>カイシ</t>
    </rPh>
    <rPh sb="2" eb="3">
      <t>ナド</t>
    </rPh>
    <rPh sb="3" eb="6">
      <t>ネンガッピ</t>
    </rPh>
    <phoneticPr fontId="4"/>
  </si>
  <si>
    <t>単独処理浄化槽から切替え</t>
    <rPh sb="0" eb="2">
      <t>タンドク</t>
    </rPh>
    <rPh sb="2" eb="4">
      <t>ショリ</t>
    </rPh>
    <rPh sb="4" eb="7">
      <t>ジョウカソウ</t>
    </rPh>
    <rPh sb="9" eb="11">
      <t>キリカエ</t>
    </rPh>
    <phoneticPr fontId="3"/>
  </si>
  <si>
    <t>合併処理浄化槽から切替え</t>
    <rPh sb="0" eb="2">
      <t>ガッペイ</t>
    </rPh>
    <rPh sb="2" eb="4">
      <t>ショリ</t>
    </rPh>
    <rPh sb="4" eb="7">
      <t>ジョウカソウ</t>
    </rPh>
    <rPh sb="9" eb="11">
      <t>キリカエ</t>
    </rPh>
    <phoneticPr fontId="3"/>
  </si>
  <si>
    <t>くみ取便所から改造</t>
    <rPh sb="2" eb="3">
      <t>ト</t>
    </rPh>
    <rPh sb="3" eb="5">
      <t>ベンジョ</t>
    </rPh>
    <rPh sb="7" eb="9">
      <t>カイゾウ</t>
    </rPh>
    <phoneticPr fontId="3"/>
  </si>
  <si>
    <t>尾道市長　様</t>
    <rPh sb="0" eb="4">
      <t>オノミチシチョウ</t>
    </rPh>
    <rPh sb="5" eb="6">
      <t>サマ</t>
    </rPh>
    <phoneticPr fontId="4"/>
  </si>
  <si>
    <t>　尾道市汚水処理施設設置及び管理条例第７条の規定により次のとおり届け出ます。</t>
    <rPh sb="1" eb="4">
      <t>オノミチシ</t>
    </rPh>
    <rPh sb="4" eb="6">
      <t>オスイ</t>
    </rPh>
    <rPh sb="6" eb="8">
      <t>ショリ</t>
    </rPh>
    <rPh sb="8" eb="10">
      <t>シセツ</t>
    </rPh>
    <rPh sb="10" eb="12">
      <t>セッチ</t>
    </rPh>
    <rPh sb="12" eb="13">
      <t>オヨ</t>
    </rPh>
    <rPh sb="14" eb="16">
      <t>カンリ</t>
    </rPh>
    <rPh sb="16" eb="18">
      <t>ジョウレイ</t>
    </rPh>
    <rPh sb="18" eb="19">
      <t>ダイ</t>
    </rPh>
    <rPh sb="20" eb="21">
      <t>ジョウ</t>
    </rPh>
    <rPh sb="22" eb="24">
      <t>キテイ</t>
    </rPh>
    <rPh sb="27" eb="28">
      <t>ツギ</t>
    </rPh>
    <rPh sb="32" eb="33">
      <t>トド</t>
    </rPh>
    <rPh sb="34" eb="35">
      <t>デ</t>
    </rPh>
    <phoneticPr fontId="3"/>
  </si>
  <si>
    <t>尾道市長　様</t>
    <rPh sb="0" eb="1">
      <t>オ</t>
    </rPh>
    <rPh sb="1" eb="2">
      <t>ミチ</t>
    </rPh>
    <rPh sb="2" eb="3">
      <t>シ</t>
    </rPh>
    <rPh sb="3" eb="4">
      <t>チョウ</t>
    </rPh>
    <rPh sb="5" eb="6">
      <t>サマ</t>
    </rPh>
    <phoneticPr fontId="4"/>
  </si>
  <si>
    <t>　尾道市汚水処理施設設置及び管理条例第8条の規定により次のとおり届け出ます。</t>
    <rPh sb="1" eb="4">
      <t>オノミチシ</t>
    </rPh>
    <rPh sb="4" eb="6">
      <t>オスイ</t>
    </rPh>
    <rPh sb="6" eb="8">
      <t>ショリ</t>
    </rPh>
    <rPh sb="8" eb="10">
      <t>シセツ</t>
    </rPh>
    <rPh sb="10" eb="12">
      <t>セッチ</t>
    </rPh>
    <rPh sb="12" eb="13">
      <t>オヨ</t>
    </rPh>
    <rPh sb="14" eb="16">
      <t>カンリ</t>
    </rPh>
    <rPh sb="16" eb="18">
      <t>ジョウレイ</t>
    </rPh>
    <rPh sb="18" eb="19">
      <t>ダイ</t>
    </rPh>
    <rPh sb="20" eb="21">
      <t>ジョウ</t>
    </rPh>
    <rPh sb="22" eb="24">
      <t>キテイ</t>
    </rPh>
    <phoneticPr fontId="3"/>
  </si>
  <si>
    <t>下水道へ接続済み</t>
    <rPh sb="0" eb="3">
      <t>ゲスイドウ</t>
    </rPh>
    <rPh sb="4" eb="6">
      <t>セツゾク</t>
    </rPh>
    <rPh sb="6" eb="7">
      <t>ズ</t>
    </rPh>
    <phoneticPr fontId="3"/>
  </si>
  <si>
    <t>代表者氏名</t>
    <rPh sb="0" eb="3">
      <t>ダイヒョウシャ</t>
    </rPh>
    <rPh sb="3" eb="5">
      <t>シメイ</t>
    </rPh>
    <phoneticPr fontId="3"/>
  </si>
  <si>
    <t>令和</t>
    <rPh sb="0" eb="2">
      <t>レイワ</t>
    </rPh>
    <phoneticPr fontId="3"/>
  </si>
  <si>
    <t>工場又は事業所の　所　在　地</t>
    <rPh sb="0" eb="2">
      <t>コウジョウ</t>
    </rPh>
    <rPh sb="2" eb="3">
      <t>マタ</t>
    </rPh>
    <rPh sb="4" eb="7">
      <t>ジギョウショ</t>
    </rPh>
    <rPh sb="9" eb="10">
      <t>ショ</t>
    </rPh>
    <rPh sb="11" eb="12">
      <t>ザイ</t>
    </rPh>
    <rPh sb="13" eb="14">
      <t>チ</t>
    </rPh>
    <phoneticPr fontId="3"/>
  </si>
  <si>
    <t>工場又は事業所　の　所　在　地</t>
    <rPh sb="0" eb="2">
      <t>コウジョウ</t>
    </rPh>
    <rPh sb="2" eb="3">
      <t>マタ</t>
    </rPh>
    <rPh sb="4" eb="7">
      <t>ジギョウショ</t>
    </rPh>
    <rPh sb="10" eb="11">
      <t>ショ</t>
    </rPh>
    <rPh sb="12" eb="13">
      <t>ザイ</t>
    </rPh>
    <rPh sb="14" eb="15">
      <t>チ</t>
    </rPh>
    <phoneticPr fontId="3"/>
  </si>
  <si>
    <t>令和</t>
    <rPh sb="0" eb="2">
      <t>レイワ</t>
    </rPh>
    <phoneticPr fontId="3"/>
  </si>
  <si>
    <t>申請時</t>
    <rPh sb="0" eb="3">
      <t>シンセイジ</t>
    </rPh>
    <phoneticPr fontId="3"/>
  </si>
  <si>
    <t>申請者</t>
    <phoneticPr fontId="3"/>
  </si>
  <si>
    <t>○○市○○町○○-〇</t>
    <phoneticPr fontId="3"/>
  </si>
  <si>
    <t>○○○○</t>
  </si>
  <si>
    <t>□</t>
  </si>
  <si>
    <t>○○市○○町○○-○</t>
    <rPh sb="2" eb="3">
      <t>シ</t>
    </rPh>
    <rPh sb="5" eb="6">
      <t>チョウ</t>
    </rPh>
    <phoneticPr fontId="3"/>
  </si>
  <si>
    <t>㈱○○○○</t>
  </si>
  <si>
    <t>0848</t>
    <phoneticPr fontId="3"/>
  </si>
  <si>
    <t>-</t>
    <phoneticPr fontId="3"/>
  </si>
  <si>
    <t>56</t>
    <phoneticPr fontId="3"/>
  </si>
  <si>
    <t>-</t>
    <phoneticPr fontId="3"/>
  </si>
  <si>
    <t>7890</t>
    <phoneticPr fontId="3"/>
  </si>
  <si>
    <t>申請書内容</t>
    <rPh sb="0" eb="2">
      <t>シンセイ</t>
    </rPh>
    <rPh sb="2" eb="3">
      <t>ショ</t>
    </rPh>
    <rPh sb="3" eb="5">
      <t>ナイヨウ</t>
    </rPh>
    <phoneticPr fontId="3"/>
  </si>
  <si>
    <t>申請年月日</t>
    <rPh sb="0" eb="2">
      <t>シンセイ</t>
    </rPh>
    <rPh sb="2" eb="5">
      <t>ネンガッピ</t>
    </rPh>
    <phoneticPr fontId="3"/>
  </si>
  <si>
    <t>R</t>
    <phoneticPr fontId="3"/>
  </si>
  <si>
    <t>5</t>
    <phoneticPr fontId="3"/>
  </si>
  <si>
    <t>○○町○○-〇</t>
    <rPh sb="2" eb="3">
      <t>マチ</t>
    </rPh>
    <phoneticPr fontId="3"/>
  </si>
  <si>
    <t>R</t>
    <phoneticPr fontId="3"/>
  </si>
  <si>
    <t>～</t>
    <phoneticPr fontId="4"/>
  </si>
  <si>
    <t>R</t>
    <phoneticPr fontId="3"/>
  </si>
  <si>
    <t>■</t>
  </si>
  <si>
    <t>下水道へ接続済</t>
    <rPh sb="0" eb="3">
      <t>ゲスイドウ</t>
    </rPh>
    <rPh sb="4" eb="6">
      <t>セツゾク</t>
    </rPh>
    <rPh sb="6" eb="7">
      <t>ズ</t>
    </rPh>
    <phoneticPr fontId="3"/>
  </si>
  <si>
    <t>なし</t>
    <phoneticPr fontId="3"/>
  </si>
  <si>
    <t>あり</t>
    <phoneticPr fontId="3"/>
  </si>
  <si>
    <t>（</t>
    <phoneticPr fontId="3"/>
  </si>
  <si>
    <t>○○トラップ</t>
    <phoneticPr fontId="3"/>
  </si>
  <si>
    <t>）</t>
    <phoneticPr fontId="3"/>
  </si>
  <si>
    <t>業種</t>
    <rPh sb="0" eb="2">
      <t>ギョウシュジギョウ</t>
    </rPh>
    <phoneticPr fontId="3"/>
  </si>
  <si>
    <t>㎡</t>
    <phoneticPr fontId="3"/>
  </si>
  <si>
    <t>設計書内容</t>
    <rPh sb="0" eb="3">
      <t>セッケイショ</t>
    </rPh>
    <rPh sb="3" eb="5">
      <t>ナイヨウ</t>
    </rPh>
    <phoneticPr fontId="3"/>
  </si>
  <si>
    <t>責任技術者</t>
    <rPh sb="0" eb="2">
      <t>セキニン</t>
    </rPh>
    <rPh sb="2" eb="5">
      <t>ギジュツシャ</t>
    </rPh>
    <phoneticPr fontId="3"/>
  </si>
  <si>
    <t>○○○○</t>
    <phoneticPr fontId="3"/>
  </si>
  <si>
    <t>完了時</t>
    <rPh sb="0" eb="2">
      <t>カンリョウ</t>
    </rPh>
    <rPh sb="2" eb="3">
      <t>ジ</t>
    </rPh>
    <phoneticPr fontId="3"/>
  </si>
  <si>
    <t>完了届内容</t>
    <rPh sb="0" eb="2">
      <t>カンリョウ</t>
    </rPh>
    <rPh sb="2" eb="3">
      <t>トドケ</t>
    </rPh>
    <rPh sb="3" eb="5">
      <t>ナイヨウ</t>
    </rPh>
    <phoneticPr fontId="3"/>
  </si>
  <si>
    <t>届出年月日</t>
    <rPh sb="0" eb="2">
      <t>トドケデ</t>
    </rPh>
    <rPh sb="2" eb="5">
      <t>ネンガッピ</t>
    </rPh>
    <phoneticPr fontId="3"/>
  </si>
  <si>
    <t>R</t>
    <phoneticPr fontId="3"/>
  </si>
  <si>
    <t>R</t>
    <phoneticPr fontId="3"/>
  </si>
  <si>
    <t>開始等届内容</t>
    <rPh sb="0" eb="2">
      <t>カイシ</t>
    </rPh>
    <rPh sb="2" eb="3">
      <t>トウ</t>
    </rPh>
    <rPh sb="3" eb="4">
      <t>トドケ</t>
    </rPh>
    <rPh sb="4" eb="6">
      <t>ナイヨウ</t>
    </rPh>
    <phoneticPr fontId="3"/>
  </si>
  <si>
    <t>○○市○○町○○-〇</t>
    <phoneticPr fontId="3"/>
  </si>
  <si>
    <t>申請者欄と同じ</t>
    <rPh sb="0" eb="3">
      <t>シンセイシャ</t>
    </rPh>
    <rPh sb="3" eb="4">
      <t>ラン</t>
    </rPh>
    <rPh sb="5" eb="6">
      <t>オナ</t>
    </rPh>
    <phoneticPr fontId="3"/>
  </si>
  <si>
    <t>0848</t>
    <phoneticPr fontId="3"/>
  </si>
  <si>
    <t>-</t>
    <phoneticPr fontId="3"/>
  </si>
  <si>
    <t>12</t>
    <phoneticPr fontId="3"/>
  </si>
  <si>
    <t>-</t>
    <phoneticPr fontId="3"/>
  </si>
  <si>
    <t>3456</t>
    <phoneticPr fontId="3"/>
  </si>
  <si>
    <t>設置場所</t>
    <rPh sb="0" eb="2">
      <t>セッチ</t>
    </rPh>
    <rPh sb="2" eb="4">
      <t>バショ</t>
    </rPh>
    <phoneticPr fontId="3"/>
  </si>
  <si>
    <t>○○市○○町○○-〇</t>
    <rPh sb="2" eb="3">
      <t>シ</t>
    </rPh>
    <rPh sb="5" eb="6">
      <t>マチ</t>
    </rPh>
    <phoneticPr fontId="3"/>
  </si>
  <si>
    <t>開始</t>
    <rPh sb="0" eb="2">
      <t>カイシ</t>
    </rPh>
    <phoneticPr fontId="3"/>
  </si>
  <si>
    <t>休止</t>
    <rPh sb="0" eb="2">
      <t>キュウシ</t>
    </rPh>
    <phoneticPr fontId="3"/>
  </si>
  <si>
    <t>廃止</t>
    <rPh sb="0" eb="2">
      <t>ハイシ</t>
    </rPh>
    <phoneticPr fontId="3"/>
  </si>
  <si>
    <t>名義変更</t>
    <rPh sb="0" eb="2">
      <t>メイギ</t>
    </rPh>
    <rPh sb="2" eb="4">
      <t>ヘンコウ</t>
    </rPh>
    <phoneticPr fontId="3"/>
  </si>
  <si>
    <t>使用水</t>
    <rPh sb="0" eb="2">
      <t>シヨウ</t>
    </rPh>
    <rPh sb="2" eb="3">
      <t>スイ</t>
    </rPh>
    <phoneticPr fontId="3"/>
  </si>
  <si>
    <t>開始日等</t>
    <rPh sb="0" eb="3">
      <t>カイシビ</t>
    </rPh>
    <rPh sb="3" eb="4">
      <t>トウ</t>
    </rPh>
    <phoneticPr fontId="3"/>
  </si>
  <si>
    <t>R</t>
    <phoneticPr fontId="3"/>
  </si>
  <si>
    <t>入力用
※印刷の必要なし</t>
    <rPh sb="0" eb="3">
      <t>ニュウリョクヨウ</t>
    </rPh>
    <rPh sb="5" eb="7">
      <t>インサツ</t>
    </rPh>
    <rPh sb="8" eb="10">
      <t>ヒツヨウ</t>
    </rPh>
    <phoneticPr fontId="3"/>
  </si>
  <si>
    <t>リスト選択</t>
    <rPh sb="3" eb="5">
      <t>センタク</t>
    </rPh>
    <phoneticPr fontId="3"/>
  </si>
  <si>
    <t>直接入力</t>
    <rPh sb="0" eb="2">
      <t>チョクセツ</t>
    </rPh>
    <rPh sb="2" eb="4">
      <t>ニュウリョク</t>
    </rPh>
    <phoneticPr fontId="3"/>
  </si>
  <si>
    <t>工場又は事業所の住所</t>
    <rPh sb="0" eb="2">
      <t>コウジョウ</t>
    </rPh>
    <rPh sb="2" eb="3">
      <t>マタ</t>
    </rPh>
    <rPh sb="4" eb="7">
      <t>ジギョウショ</t>
    </rPh>
    <rPh sb="8" eb="10">
      <t>ジュウショ</t>
    </rPh>
    <phoneticPr fontId="3"/>
  </si>
  <si>
    <t>代表者氏名</t>
    <rPh sb="0" eb="3">
      <t>ダイヒョウシャ</t>
    </rPh>
    <rPh sb="3" eb="5">
      <t>シメイ</t>
    </rPh>
    <phoneticPr fontId="4"/>
  </si>
  <si>
    <t>人</t>
    <rPh sb="0" eb="1">
      <t>ヒト</t>
    </rPh>
    <phoneticPr fontId="3"/>
  </si>
  <si>
    <t>尾道市</t>
    <phoneticPr fontId="4"/>
  </si>
  <si>
    <t>住所(上水道使用者）</t>
    <rPh sb="0" eb="2">
      <t>ジュウショ</t>
    </rPh>
    <rPh sb="3" eb="6">
      <t>ジョウスイドウ</t>
    </rPh>
    <rPh sb="6" eb="9">
      <t>シヨウシャ</t>
    </rPh>
    <phoneticPr fontId="3"/>
  </si>
  <si>
    <t>名称(上水道使用者）</t>
    <rPh sb="0" eb="2">
      <t>メイショウ</t>
    </rPh>
    <phoneticPr fontId="3"/>
  </si>
  <si>
    <t>代表者氏名(上水道使用者）</t>
    <rPh sb="0" eb="3">
      <t>ダイヒョウシャ</t>
    </rPh>
    <rPh sb="3" eb="5">
      <t>シメイ</t>
    </rPh>
    <phoneticPr fontId="4"/>
  </si>
  <si>
    <t>食品製造業</t>
    <rPh sb="0" eb="2">
      <t>ショクヒン</t>
    </rPh>
    <rPh sb="2" eb="5">
      <t>セイゾウギョウ</t>
    </rPh>
    <phoneticPr fontId="3"/>
  </si>
  <si>
    <t>○○食品</t>
    <rPh sb="2" eb="4">
      <t>ショクヒン</t>
    </rPh>
    <phoneticPr fontId="3"/>
  </si>
  <si>
    <t>100</t>
    <phoneticPr fontId="3"/>
  </si>
  <si>
    <t>2000</t>
    <phoneticPr fontId="3"/>
  </si>
  <si>
    <t>4</t>
    <phoneticPr fontId="3"/>
  </si>
  <si>
    <t>5</t>
    <phoneticPr fontId="3"/>
  </si>
  <si>
    <t>尾道市長　平谷 祐宏</t>
    <rPh sb="0" eb="4">
      <t>オノミチシチョウ</t>
    </rPh>
    <rPh sb="5" eb="7">
      <t>ヒラタニ</t>
    </rPh>
    <rPh sb="8" eb="10">
      <t>ユウコウ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</si>
</sst>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#&quot;  人&quot;"/>
    <numFmt numFmtId="178" formatCode="#&quot;　戸&quot;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1"/>
      <color indexed="10"/>
      <name val="ＭＳ Ｐ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593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2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178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0" xfId="0" applyFill="1" applyBorder="1" applyAlignment="1">
      <alignment horizontal="centerContinuous" vertical="center"/>
    </xf>
    <xf numFmtId="0" fontId="2" fillId="0" borderId="0" xfId="0" applyFont="1" applyFill="1" applyBorder="1" applyAlignment="1">
      <alignment horizontal="centerContinuous" vertical="center"/>
    </xf>
    <xf numFmtId="38" fontId="2" fillId="0" borderId="0" xfId="1" applyFont="1" applyFill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/>
    <xf numFmtId="0" fontId="2" fillId="0" borderId="0" xfId="2" applyFont="1" applyBorder="1" applyAlignment="1">
      <alignment horizontal="centerContinuous" vertical="center"/>
    </xf>
    <xf numFmtId="0" fontId="2" fillId="0" borderId="0" xfId="2" applyFont="1" applyBorder="1" applyAlignment="1">
      <alignment vertical="center"/>
    </xf>
    <xf numFmtId="0" fontId="8" fillId="0" borderId="1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8" fillId="0" borderId="1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2" xfId="0" applyFont="1" applyBorder="1">
      <alignment vertical="center"/>
    </xf>
    <xf numFmtId="0" fontId="11" fillId="0" borderId="0" xfId="0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40" xfId="0" applyFont="1" applyBorder="1">
      <alignment vertical="center"/>
    </xf>
    <xf numFmtId="0" fontId="13" fillId="0" borderId="0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1" fillId="0" borderId="0" xfId="0" applyFont="1" applyFill="1" applyBorder="1" applyAlignment="1">
      <alignment horizontal="right" vertical="center" indent="1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3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0" xfId="2" applyFont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0" fillId="0" borderId="41" xfId="0" applyBorder="1">
      <alignment vertical="center"/>
    </xf>
    <xf numFmtId="177" fontId="2" fillId="0" borderId="0" xfId="0" applyNumberFormat="1" applyFont="1" applyFill="1" applyBorder="1" applyAlignment="1">
      <alignment horizontal="right" vertical="center"/>
    </xf>
    <xf numFmtId="0" fontId="7" fillId="0" borderId="5" xfId="0" applyFont="1" applyBorder="1">
      <alignment vertical="center"/>
    </xf>
    <xf numFmtId="0" fontId="7" fillId="0" borderId="0" xfId="0" applyFont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7" fillId="0" borderId="13" xfId="0" applyNumberFormat="1" applyFont="1" applyFill="1" applyBorder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>
      <alignment vertical="center"/>
    </xf>
    <xf numFmtId="0" fontId="7" fillId="0" borderId="18" xfId="0" applyNumberFormat="1" applyFont="1" applyBorder="1" applyAlignment="1">
      <alignment vertical="center"/>
    </xf>
    <xf numFmtId="0" fontId="0" fillId="0" borderId="0" xfId="0" applyNumberFormat="1" applyBorder="1">
      <alignment vertical="center"/>
    </xf>
    <xf numFmtId="0" fontId="7" fillId="0" borderId="0" xfId="0" applyNumberFormat="1" applyFont="1" applyBorder="1" applyAlignment="1">
      <alignment vertical="center"/>
    </xf>
    <xf numFmtId="0" fontId="14" fillId="0" borderId="0" xfId="0" applyNumberFormat="1" applyFont="1" applyFill="1" applyBorder="1" applyAlignment="1">
      <alignment vertical="center"/>
    </xf>
    <xf numFmtId="0" fontId="17" fillId="0" borderId="0" xfId="0" applyNumberFormat="1" applyFont="1" applyBorder="1">
      <alignment vertical="center"/>
    </xf>
    <xf numFmtId="0" fontId="15" fillId="0" borderId="0" xfId="0" applyNumberFormat="1" applyFont="1" applyFill="1" applyBorder="1" applyAlignment="1">
      <alignment vertical="center"/>
    </xf>
    <xf numFmtId="0" fontId="7" fillId="0" borderId="11" xfId="0" applyNumberFormat="1" applyFont="1" applyFill="1" applyBorder="1" applyAlignment="1">
      <alignment horizontal="left" vertical="center"/>
    </xf>
    <xf numFmtId="0" fontId="7" fillId="0" borderId="4" xfId="0" applyNumberFormat="1" applyFont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vertical="center"/>
    </xf>
    <xf numFmtId="0" fontId="0" fillId="0" borderId="5" xfId="0" applyNumberFormat="1" applyBorder="1" applyAlignment="1">
      <alignment vertical="center"/>
    </xf>
    <xf numFmtId="0" fontId="7" fillId="0" borderId="5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0" fillId="0" borderId="0" xfId="0" applyNumberFormat="1" applyBorder="1" applyAlignment="1">
      <alignment vertical="center"/>
    </xf>
    <xf numFmtId="0" fontId="2" fillId="0" borderId="13" xfId="2" applyNumberFormat="1" applyFont="1" applyBorder="1" applyAlignment="1">
      <alignment horizontal="center" vertical="center"/>
    </xf>
    <xf numFmtId="0" fontId="2" fillId="0" borderId="35" xfId="2" applyNumberFormat="1" applyFont="1" applyBorder="1" applyAlignment="1">
      <alignment vertical="center"/>
    </xf>
    <xf numFmtId="0" fontId="2" fillId="0" borderId="5" xfId="2" applyNumberFormat="1" applyFont="1" applyBorder="1" applyAlignment="1">
      <alignment vertical="center"/>
    </xf>
    <xf numFmtId="0" fontId="2" fillId="0" borderId="13" xfId="2" applyNumberFormat="1" applyFont="1" applyBorder="1" applyAlignment="1">
      <alignment vertical="center"/>
    </xf>
    <xf numFmtId="0" fontId="2" fillId="0" borderId="35" xfId="0" applyNumberFormat="1" applyFont="1" applyFill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35" xfId="0" applyNumberFormat="1" applyFont="1" applyFill="1" applyBorder="1">
      <alignment vertical="center"/>
    </xf>
    <xf numFmtId="0" fontId="2" fillId="0" borderId="35" xfId="0" applyNumberFormat="1" applyFont="1" applyFill="1" applyBorder="1" applyAlignment="1">
      <alignment horizontal="centerContinuous" vertical="center"/>
    </xf>
    <xf numFmtId="0" fontId="2" fillId="0" borderId="36" xfId="0" applyNumberFormat="1" applyFont="1" applyFill="1" applyBorder="1" applyAlignment="1">
      <alignment horizontal="centerContinuous" vertical="center"/>
    </xf>
    <xf numFmtId="0" fontId="2" fillId="0" borderId="39" xfId="0" applyNumberFormat="1" applyFont="1" applyFill="1" applyBorder="1" applyAlignment="1">
      <alignment horizontal="distributed" vertical="center"/>
    </xf>
    <xf numFmtId="0" fontId="2" fillId="0" borderId="35" xfId="0" applyNumberFormat="1" applyFont="1" applyFill="1" applyBorder="1" applyAlignment="1">
      <alignment vertical="center"/>
    </xf>
    <xf numFmtId="0" fontId="7" fillId="0" borderId="34" xfId="0" applyNumberFormat="1" applyFont="1" applyBorder="1">
      <alignment vertical="center"/>
    </xf>
    <xf numFmtId="0" fontId="2" fillId="0" borderId="13" xfId="0" applyNumberFormat="1" applyFont="1" applyFill="1" applyBorder="1" applyAlignment="1">
      <alignment horizontal="centerContinuous" vertical="center"/>
    </xf>
    <xf numFmtId="0" fontId="2" fillId="0" borderId="14" xfId="0" applyNumberFormat="1" applyFont="1" applyFill="1" applyBorder="1" applyAlignment="1">
      <alignment horizontal="centerContinuous" vertical="center"/>
    </xf>
    <xf numFmtId="0" fontId="2" fillId="0" borderId="12" xfId="0" applyNumberFormat="1" applyFont="1" applyFill="1" applyBorder="1" applyAlignment="1">
      <alignment vertical="center"/>
    </xf>
    <xf numFmtId="0" fontId="7" fillId="0" borderId="13" xfId="0" applyNumberFormat="1" applyFont="1" applyBorder="1">
      <alignment vertical="center"/>
    </xf>
    <xf numFmtId="0" fontId="2" fillId="0" borderId="13" xfId="0" applyNumberFormat="1" applyFont="1" applyFill="1" applyBorder="1" applyAlignment="1">
      <alignment vertical="center"/>
    </xf>
    <xf numFmtId="0" fontId="7" fillId="0" borderId="16" xfId="0" applyNumberFormat="1" applyFont="1" applyBorder="1">
      <alignment vertical="center"/>
    </xf>
    <xf numFmtId="0" fontId="2" fillId="0" borderId="2" xfId="0" applyNumberFormat="1" applyFont="1" applyFill="1" applyBorder="1" applyAlignment="1">
      <alignment horizontal="centerContinuous" vertical="center"/>
    </xf>
    <xf numFmtId="0" fontId="2" fillId="0" borderId="3" xfId="0" applyNumberFormat="1" applyFont="1" applyFill="1" applyBorder="1" applyAlignment="1">
      <alignment horizontal="centerContinuous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vertical="center"/>
    </xf>
    <xf numFmtId="0" fontId="2" fillId="0" borderId="0" xfId="0" applyNumberFormat="1" applyFont="1" applyFill="1" applyBorder="1" applyAlignment="1">
      <alignment horizontal="centerContinuous" vertical="center"/>
    </xf>
    <xf numFmtId="0" fontId="2" fillId="0" borderId="32" xfId="0" applyNumberFormat="1" applyFont="1" applyFill="1" applyBorder="1" applyAlignment="1">
      <alignment horizontal="centerContinuous" vertical="center"/>
    </xf>
    <xf numFmtId="0" fontId="2" fillId="0" borderId="40" xfId="0" applyNumberFormat="1" applyFont="1" applyFill="1" applyBorder="1" applyAlignment="1">
      <alignment horizontal="center" vertical="center"/>
    </xf>
    <xf numFmtId="0" fontId="7" fillId="0" borderId="32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distributed" vertical="center"/>
    </xf>
    <xf numFmtId="0" fontId="7" fillId="0" borderId="9" xfId="0" applyNumberFormat="1" applyFont="1" applyFill="1" applyBorder="1" applyAlignment="1">
      <alignment horizontal="left" vertical="center"/>
    </xf>
    <xf numFmtId="0" fontId="7" fillId="0" borderId="5" xfId="0" applyNumberFormat="1" applyFont="1" applyFill="1" applyBorder="1">
      <alignment vertical="center"/>
    </xf>
    <xf numFmtId="0" fontId="7" fillId="0" borderId="38" xfId="0" applyNumberFormat="1" applyFont="1" applyBorder="1">
      <alignment vertical="center"/>
    </xf>
    <xf numFmtId="0" fontId="2" fillId="0" borderId="12" xfId="0" applyNumberFormat="1" applyFont="1" applyFill="1" applyBorder="1" applyAlignment="1">
      <alignment horizontal="centerContinuous" vertical="center"/>
    </xf>
    <xf numFmtId="0" fontId="7" fillId="0" borderId="13" xfId="0" applyNumberFormat="1" applyFont="1" applyFill="1" applyBorder="1" applyAlignment="1">
      <alignment horizontal="centerContinuous" vertical="center"/>
    </xf>
    <xf numFmtId="0" fontId="0" fillId="0" borderId="26" xfId="0" applyNumberFormat="1" applyBorder="1" applyAlignment="1">
      <alignment horizontal="centerContinuous" vertical="center"/>
    </xf>
    <xf numFmtId="0" fontId="0" fillId="0" borderId="14" xfId="0" applyNumberFormat="1" applyBorder="1">
      <alignment vertical="center"/>
    </xf>
    <xf numFmtId="0" fontId="0" fillId="0" borderId="13" xfId="0" applyNumberFormat="1" applyBorder="1" applyAlignment="1">
      <alignment horizontal="centerContinuous" vertical="center"/>
    </xf>
    <xf numFmtId="0" fontId="0" fillId="0" borderId="13" xfId="0" applyNumberFormat="1" applyBorder="1">
      <alignment vertical="center"/>
    </xf>
    <xf numFmtId="0" fontId="2" fillId="0" borderId="21" xfId="0" applyNumberFormat="1" applyFont="1" applyFill="1" applyBorder="1" applyAlignment="1">
      <alignment horizontal="centerContinuous" vertical="center"/>
    </xf>
    <xf numFmtId="0" fontId="2" fillId="0" borderId="22" xfId="0" applyNumberFormat="1" applyFont="1" applyFill="1" applyBorder="1" applyAlignment="1">
      <alignment horizontal="centerContinuous" vertical="center"/>
    </xf>
    <xf numFmtId="0" fontId="2" fillId="0" borderId="23" xfId="0" applyNumberFormat="1" applyFont="1" applyFill="1" applyBorder="1" applyAlignment="1">
      <alignment horizontal="centerContinuous" vertical="center"/>
    </xf>
    <xf numFmtId="0" fontId="2" fillId="0" borderId="25" xfId="0" applyNumberFormat="1" applyFont="1" applyFill="1" applyBorder="1" applyAlignment="1">
      <alignment horizontal="centerContinuous" vertical="center"/>
    </xf>
    <xf numFmtId="0" fontId="2" fillId="0" borderId="21" xfId="1" applyNumberFormat="1" applyFont="1" applyFill="1" applyBorder="1" applyAlignment="1">
      <alignment vertical="center"/>
    </xf>
    <xf numFmtId="0" fontId="2" fillId="0" borderId="33" xfId="0" applyNumberFormat="1" applyFont="1" applyFill="1" applyBorder="1" applyAlignment="1">
      <alignment horizontal="center" vertical="center"/>
    </xf>
    <xf numFmtId="0" fontId="2" fillId="0" borderId="27" xfId="0" applyNumberFormat="1" applyFont="1" applyFill="1" applyBorder="1" applyAlignment="1">
      <alignment horizontal="centerContinuous" vertical="center"/>
    </xf>
    <xf numFmtId="0" fontId="2" fillId="0" borderId="28" xfId="0" applyNumberFormat="1" applyFont="1" applyFill="1" applyBorder="1" applyAlignment="1">
      <alignment horizontal="centerContinuous" vertical="center"/>
    </xf>
    <xf numFmtId="0" fontId="2" fillId="0" borderId="27" xfId="0" applyNumberFormat="1" applyFont="1" applyFill="1" applyBorder="1" applyAlignment="1">
      <alignment horizontal="right" vertical="center"/>
    </xf>
    <xf numFmtId="0" fontId="7" fillId="0" borderId="24" xfId="0" applyNumberFormat="1" applyFont="1" applyBorder="1">
      <alignment vertical="center"/>
    </xf>
    <xf numFmtId="0" fontId="6" fillId="0" borderId="0" xfId="2" applyNumberFormat="1" applyFont="1" applyAlignment="1">
      <alignment horizontal="justify" vertical="center"/>
    </xf>
    <xf numFmtId="0" fontId="2" fillId="0" borderId="0" xfId="2" applyNumberFormat="1" applyFont="1" applyAlignment="1">
      <alignment vertical="center"/>
    </xf>
    <xf numFmtId="0" fontId="5" fillId="0" borderId="0" xfId="2" applyNumberFormat="1" applyFont="1" applyAlignment="1">
      <alignment horizontal="centerContinuous" vertical="center"/>
    </xf>
    <xf numFmtId="0" fontId="2" fillId="0" borderId="0" xfId="2" applyNumberFormat="1" applyFont="1" applyAlignment="1">
      <alignment horizontal="centerContinuous" vertical="center"/>
    </xf>
    <xf numFmtId="0" fontId="10" fillId="0" borderId="0" xfId="2" applyNumberFormat="1" applyFont="1" applyAlignment="1">
      <alignment vertical="center"/>
    </xf>
    <xf numFmtId="0" fontId="2" fillId="0" borderId="0" xfId="2" applyNumberFormat="1" applyFont="1" applyAlignment="1">
      <alignment horizontal="right" vertical="center"/>
    </xf>
    <xf numFmtId="0" fontId="2" fillId="0" borderId="0" xfId="2" applyNumberFormat="1" applyFont="1" applyAlignment="1">
      <alignment horizontal="center" vertical="center"/>
    </xf>
    <xf numFmtId="0" fontId="6" fillId="0" borderId="0" xfId="2" applyNumberFormat="1" applyFont="1" applyAlignment="1">
      <alignment vertical="center"/>
    </xf>
    <xf numFmtId="0" fontId="6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>
      <alignment vertical="center"/>
    </xf>
    <xf numFmtId="0" fontId="6" fillId="0" borderId="0" xfId="2" applyNumberFormat="1" applyFont="1" applyAlignment="1">
      <alignment horizontal="left" vertical="center"/>
    </xf>
    <xf numFmtId="0" fontId="7" fillId="0" borderId="0" xfId="0" applyNumberFormat="1" applyFont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Border="1">
      <alignment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2" applyNumberFormat="1" applyFont="1" applyAlignment="1">
      <alignment horizontal="left" vertical="center"/>
    </xf>
    <xf numFmtId="0" fontId="2" fillId="0" borderId="27" xfId="0" applyNumberFormat="1" applyFont="1" applyFill="1" applyBorder="1" applyAlignment="1">
      <alignment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2" fillId="0" borderId="37" xfId="2" applyNumberFormat="1" applyFont="1" applyBorder="1" applyAlignment="1">
      <alignment horizontal="centerContinuous" vertical="center"/>
    </xf>
    <xf numFmtId="0" fontId="2" fillId="0" borderId="35" xfId="2" applyNumberFormat="1" applyFont="1" applyBorder="1" applyAlignment="1">
      <alignment horizontal="centerContinuous" vertical="center"/>
    </xf>
    <xf numFmtId="0" fontId="2" fillId="0" borderId="36" xfId="2" applyNumberFormat="1" applyFont="1" applyBorder="1" applyAlignment="1">
      <alignment horizontal="centerContinuous" vertical="center"/>
    </xf>
    <xf numFmtId="0" fontId="2" fillId="0" borderId="34" xfId="2" applyNumberFormat="1" applyFont="1" applyBorder="1" applyAlignment="1">
      <alignment vertical="center"/>
    </xf>
    <xf numFmtId="0" fontId="2" fillId="0" borderId="17" xfId="0" applyNumberFormat="1" applyFont="1" applyFill="1" applyBorder="1" applyAlignment="1">
      <alignment horizontal="centerContinuous" vertical="center"/>
    </xf>
    <xf numFmtId="0" fontId="2" fillId="0" borderId="10" xfId="0" applyNumberFormat="1" applyFont="1" applyFill="1" applyBorder="1" applyAlignment="1">
      <alignment horizontal="centerContinuous"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15" xfId="2" applyNumberFormat="1" applyFont="1" applyBorder="1" applyAlignment="1">
      <alignment horizontal="centerContinuous" vertical="center"/>
    </xf>
    <xf numFmtId="0" fontId="2" fillId="0" borderId="13" xfId="2" applyNumberFormat="1" applyFont="1" applyBorder="1" applyAlignment="1">
      <alignment horizontal="centerContinuous" vertical="center"/>
    </xf>
    <xf numFmtId="0" fontId="2" fillId="0" borderId="14" xfId="2" applyNumberFormat="1" applyFont="1" applyBorder="1" applyAlignment="1">
      <alignment horizontal="centerContinuous" vertical="center"/>
    </xf>
    <xf numFmtId="0" fontId="2" fillId="0" borderId="13" xfId="2" applyNumberFormat="1" applyFont="1" applyBorder="1" applyAlignment="1">
      <alignment horizontal="right" vertical="center"/>
    </xf>
    <xf numFmtId="0" fontId="2" fillId="0" borderId="16" xfId="2" applyNumberFormat="1" applyFont="1" applyBorder="1" applyAlignment="1">
      <alignment vertical="center"/>
    </xf>
    <xf numFmtId="0" fontId="2" fillId="0" borderId="29" xfId="2" applyNumberFormat="1" applyFont="1" applyBorder="1" applyAlignment="1">
      <alignment horizontal="centerContinuous" vertical="center"/>
    </xf>
    <xf numFmtId="0" fontId="2" fillId="0" borderId="27" xfId="2" applyNumberFormat="1" applyFont="1" applyBorder="1" applyAlignment="1">
      <alignment horizontal="centerContinuous" vertical="center"/>
    </xf>
    <xf numFmtId="0" fontId="2" fillId="0" borderId="33" xfId="2" applyNumberFormat="1" applyFont="1" applyBorder="1" applyAlignment="1">
      <alignment horizontal="centerContinuous" vertical="center"/>
    </xf>
    <xf numFmtId="0" fontId="2" fillId="0" borderId="27" xfId="2" applyNumberFormat="1" applyFont="1" applyBorder="1" applyAlignment="1">
      <alignment vertical="center"/>
    </xf>
    <xf numFmtId="0" fontId="2" fillId="0" borderId="27" xfId="2" applyNumberFormat="1" applyFont="1" applyBorder="1" applyAlignment="1">
      <alignment horizontal="center" vertical="center"/>
    </xf>
    <xf numFmtId="0" fontId="2" fillId="0" borderId="27" xfId="2" applyNumberFormat="1" applyFont="1" applyBorder="1" applyAlignment="1">
      <alignment horizontal="center" vertical="center" wrapText="1"/>
    </xf>
    <xf numFmtId="0" fontId="2" fillId="0" borderId="30" xfId="2" applyNumberFormat="1" applyFont="1" applyBorder="1" applyAlignment="1">
      <alignment vertical="center"/>
    </xf>
    <xf numFmtId="0" fontId="7" fillId="0" borderId="1" xfId="0" applyNumberFormat="1" applyFont="1" applyBorder="1" applyAlignment="1">
      <alignment vertical="center"/>
    </xf>
    <xf numFmtId="0" fontId="7" fillId="0" borderId="2" xfId="0" applyNumberFormat="1" applyFont="1" applyBorder="1">
      <alignment vertical="center"/>
    </xf>
    <xf numFmtId="0" fontId="7" fillId="0" borderId="40" xfId="0" applyNumberFormat="1" applyFont="1" applyBorder="1" applyAlignment="1">
      <alignment vertical="center"/>
    </xf>
    <xf numFmtId="0" fontId="7" fillId="0" borderId="1" xfId="0" applyNumberFormat="1" applyFont="1" applyFill="1" applyBorder="1">
      <alignment vertical="center"/>
    </xf>
    <xf numFmtId="0" fontId="7" fillId="0" borderId="3" xfId="0" applyNumberFormat="1" applyFont="1" applyFill="1" applyBorder="1">
      <alignment vertical="center"/>
    </xf>
    <xf numFmtId="0" fontId="7" fillId="0" borderId="40" xfId="0" applyNumberFormat="1" applyFont="1" applyBorder="1">
      <alignment vertical="center"/>
    </xf>
    <xf numFmtId="0" fontId="7" fillId="0" borderId="32" xfId="0" applyNumberFormat="1" applyFont="1" applyBorder="1">
      <alignment vertical="center"/>
    </xf>
    <xf numFmtId="0" fontId="2" fillId="0" borderId="0" xfId="2" applyNumberFormat="1" applyFont="1" applyBorder="1" applyAlignment="1">
      <alignment vertical="center"/>
    </xf>
    <xf numFmtId="0" fontId="16" fillId="0" borderId="1" xfId="0" applyNumberFormat="1" applyFont="1" applyFill="1" applyBorder="1" applyAlignment="1">
      <alignment vertical="center"/>
    </xf>
    <xf numFmtId="0" fontId="7" fillId="0" borderId="4" xfId="0" applyNumberFormat="1" applyFont="1" applyBorder="1">
      <alignment vertical="center"/>
    </xf>
    <xf numFmtId="0" fontId="7" fillId="0" borderId="9" xfId="0" applyNumberFormat="1" applyFont="1" applyBorder="1">
      <alignment vertical="center"/>
    </xf>
    <xf numFmtId="0" fontId="7" fillId="0" borderId="5" xfId="0" applyNumberFormat="1" applyFont="1" applyBorder="1">
      <alignment vertical="center"/>
    </xf>
    <xf numFmtId="0" fontId="7" fillId="0" borderId="1" xfId="0" applyNumberFormat="1" applyFont="1" applyBorder="1">
      <alignment vertical="center"/>
    </xf>
    <xf numFmtId="0" fontId="7" fillId="0" borderId="3" xfId="0" applyNumberFormat="1" applyFont="1" applyBorder="1">
      <alignment vertical="center"/>
    </xf>
    <xf numFmtId="0" fontId="2" fillId="0" borderId="4" xfId="0" applyNumberFormat="1" applyFont="1" applyFill="1" applyBorder="1" applyAlignment="1">
      <alignment horizontal="right" vertical="center" indent="1"/>
    </xf>
    <xf numFmtId="0" fontId="16" fillId="0" borderId="40" xfId="0" applyNumberFormat="1" applyFont="1" applyFill="1" applyBorder="1" applyAlignment="1">
      <alignment vertical="center"/>
    </xf>
    <xf numFmtId="0" fontId="2" fillId="0" borderId="12" xfId="2" applyNumberFormat="1" applyFont="1" applyBorder="1" applyAlignment="1">
      <alignment horizontal="centerContinuous" vertical="center"/>
    </xf>
    <xf numFmtId="0" fontId="2" fillId="0" borderId="12" xfId="2" applyNumberFormat="1" applyFont="1" applyBorder="1" applyAlignment="1"/>
    <xf numFmtId="0" fontId="2" fillId="0" borderId="1" xfId="2" applyNumberFormat="1" applyFont="1" applyBorder="1" applyAlignment="1">
      <alignment horizontal="centerContinuous" vertical="center"/>
    </xf>
    <xf numFmtId="0" fontId="2" fillId="0" borderId="2" xfId="2" applyNumberFormat="1" applyFont="1" applyBorder="1" applyAlignment="1">
      <alignment horizontal="centerContinuous" vertical="center"/>
    </xf>
    <xf numFmtId="0" fontId="2" fillId="0" borderId="3" xfId="2" applyNumberFormat="1" applyFont="1" applyBorder="1" applyAlignment="1">
      <alignment horizontal="centerContinuous" vertical="center"/>
    </xf>
    <xf numFmtId="0" fontId="10" fillId="0" borderId="1" xfId="2" applyNumberFormat="1" applyFont="1" applyBorder="1" applyAlignment="1">
      <alignment horizontal="center"/>
    </xf>
    <xf numFmtId="0" fontId="2" fillId="0" borderId="2" xfId="2" applyNumberFormat="1" applyFont="1" applyBorder="1" applyAlignment="1"/>
    <xf numFmtId="0" fontId="2" fillId="0" borderId="2" xfId="2" applyNumberFormat="1" applyFont="1" applyBorder="1" applyAlignment="1">
      <alignment vertical="center"/>
    </xf>
    <xf numFmtId="0" fontId="2" fillId="0" borderId="3" xfId="2" applyNumberFormat="1" applyFont="1" applyBorder="1" applyAlignment="1">
      <alignment vertical="center"/>
    </xf>
    <xf numFmtId="0" fontId="2" fillId="0" borderId="1" xfId="2" applyNumberFormat="1" applyFont="1" applyBorder="1" applyAlignment="1">
      <alignment vertical="center"/>
    </xf>
    <xf numFmtId="0" fontId="2" fillId="0" borderId="40" xfId="2" applyNumberFormat="1" applyFont="1" applyBorder="1" applyAlignment="1">
      <alignment horizontal="centerContinuous" vertical="center"/>
    </xf>
    <xf numFmtId="0" fontId="2" fillId="0" borderId="0" xfId="2" applyNumberFormat="1" applyFont="1" applyBorder="1" applyAlignment="1">
      <alignment horizontal="centerContinuous" vertical="center"/>
    </xf>
    <xf numFmtId="0" fontId="2" fillId="0" borderId="32" xfId="2" applyNumberFormat="1" applyFont="1" applyBorder="1" applyAlignment="1">
      <alignment horizontal="centerContinuous" vertical="center"/>
    </xf>
    <xf numFmtId="0" fontId="2" fillId="0" borderId="40" xfId="2" applyNumberFormat="1" applyFont="1" applyBorder="1" applyAlignment="1">
      <alignment vertical="center"/>
    </xf>
    <xf numFmtId="0" fontId="2" fillId="0" borderId="32" xfId="2" applyNumberFormat="1" applyFont="1" applyBorder="1" applyAlignment="1">
      <alignment vertical="center"/>
    </xf>
    <xf numFmtId="0" fontId="2" fillId="0" borderId="4" xfId="2" applyNumberFormat="1" applyFont="1" applyBorder="1" applyAlignment="1">
      <alignment horizontal="centerContinuous" vertical="top"/>
    </xf>
    <xf numFmtId="0" fontId="2" fillId="0" borderId="5" xfId="2" applyNumberFormat="1" applyFont="1" applyBorder="1" applyAlignment="1">
      <alignment horizontal="centerContinuous" vertical="center"/>
    </xf>
    <xf numFmtId="0" fontId="2" fillId="0" borderId="9" xfId="2" applyNumberFormat="1" applyFont="1" applyBorder="1" applyAlignment="1">
      <alignment horizontal="centerContinuous" vertical="center"/>
    </xf>
    <xf numFmtId="0" fontId="2" fillId="0" borderId="4" xfId="2" applyNumberFormat="1" applyFont="1" applyBorder="1" applyAlignment="1">
      <alignment vertical="center"/>
    </xf>
    <xf numFmtId="0" fontId="2" fillId="0" borderId="4" xfId="2" applyNumberFormat="1" applyFont="1" applyBorder="1" applyAlignment="1">
      <alignment horizontal="centerContinuous" vertical="center"/>
    </xf>
    <xf numFmtId="0" fontId="10" fillId="0" borderId="4" xfId="2" applyNumberFormat="1" applyFont="1" applyBorder="1" applyAlignment="1">
      <alignment horizontal="center" vertical="top"/>
    </xf>
    <xf numFmtId="0" fontId="2" fillId="0" borderId="5" xfId="2" applyNumberFormat="1" applyFont="1" applyBorder="1" applyAlignment="1">
      <alignment vertical="top"/>
    </xf>
    <xf numFmtId="0" fontId="2" fillId="0" borderId="9" xfId="2" applyNumberFormat="1" applyFont="1" applyBorder="1" applyAlignment="1">
      <alignment vertical="center"/>
    </xf>
    <xf numFmtId="0" fontId="12" fillId="0" borderId="0" xfId="2" applyNumberFormat="1" applyFont="1" applyAlignment="1">
      <alignment horizontal="centerContinuous" vertical="center"/>
    </xf>
    <xf numFmtId="0" fontId="11" fillId="0" borderId="0" xfId="2" applyNumberFormat="1" applyFont="1" applyAlignment="1">
      <alignment vertical="center"/>
    </xf>
    <xf numFmtId="0" fontId="12" fillId="0" borderId="0" xfId="2" applyNumberFormat="1" applyFont="1" applyAlignment="1">
      <alignment horizontal="left" vertical="center"/>
    </xf>
    <xf numFmtId="0" fontId="11" fillId="0" borderId="0" xfId="2" applyNumberFormat="1" applyFont="1" applyAlignment="1">
      <alignment horizontal="right" vertical="center"/>
    </xf>
    <xf numFmtId="0" fontId="11" fillId="0" borderId="0" xfId="2" applyNumberFormat="1" applyFont="1" applyBorder="1" applyAlignment="1">
      <alignment vertical="center"/>
    </xf>
    <xf numFmtId="0" fontId="12" fillId="0" borderId="0" xfId="2" applyNumberFormat="1" applyFont="1" applyBorder="1" applyAlignment="1">
      <alignment horizontal="left" vertical="center"/>
    </xf>
    <xf numFmtId="0" fontId="11" fillId="0" borderId="6" xfId="2" applyNumberFormat="1" applyFont="1" applyBorder="1" applyAlignment="1">
      <alignment horizontal="centerContinuous" wrapText="1"/>
    </xf>
    <xf numFmtId="0" fontId="11" fillId="0" borderId="7" xfId="2" applyNumberFormat="1" applyFont="1" applyBorder="1" applyAlignment="1">
      <alignment horizontal="centerContinuous"/>
    </xf>
    <xf numFmtId="0" fontId="2" fillId="0" borderId="31" xfId="2" applyNumberFormat="1" applyFont="1" applyBorder="1" applyAlignment="1">
      <alignment horizontal="centerContinuous" vertical="center"/>
    </xf>
    <xf numFmtId="0" fontId="2" fillId="0" borderId="39" xfId="2" applyNumberFormat="1" applyFont="1" applyBorder="1" applyAlignment="1">
      <alignment horizontal="centerContinuous" vertical="center" wrapText="1"/>
    </xf>
    <xf numFmtId="0" fontId="2" fillId="0" borderId="39" xfId="2" applyNumberFormat="1" applyFont="1" applyBorder="1" applyAlignment="1">
      <alignment horizontal="centerContinuous" vertical="center"/>
    </xf>
    <xf numFmtId="0" fontId="11" fillId="0" borderId="10" xfId="2" applyNumberFormat="1" applyFont="1" applyBorder="1" applyAlignment="1">
      <alignment horizontal="centerContinuous" vertical="center" wrapText="1"/>
    </xf>
    <xf numFmtId="0" fontId="11" fillId="0" borderId="0" xfId="2" applyNumberFormat="1" applyFont="1" applyBorder="1" applyAlignment="1">
      <alignment horizontal="centerContinuous" vertical="center"/>
    </xf>
    <xf numFmtId="0" fontId="2" fillId="0" borderId="12" xfId="2" applyNumberFormat="1" applyFont="1" applyBorder="1" applyAlignment="1">
      <alignment horizontal="centerContinuous" vertical="center" wrapText="1"/>
    </xf>
    <xf numFmtId="0" fontId="2" fillId="0" borderId="38" xfId="2" applyNumberFormat="1" applyFont="1" applyBorder="1" applyAlignment="1">
      <alignment vertical="center"/>
    </xf>
    <xf numFmtId="0" fontId="11" fillId="0" borderId="10" xfId="2" applyNumberFormat="1" applyFont="1" applyBorder="1" applyAlignment="1">
      <alignment horizontal="centerContinuous" wrapText="1"/>
    </xf>
    <xf numFmtId="0" fontId="2" fillId="0" borderId="4" xfId="2" applyNumberFormat="1" applyFont="1" applyBorder="1" applyAlignment="1">
      <alignment horizontal="centerContinuous" vertical="center" wrapText="1"/>
    </xf>
    <xf numFmtId="0" fontId="11" fillId="0" borderId="19" xfId="2" applyNumberFormat="1" applyFont="1" applyBorder="1" applyAlignment="1">
      <alignment horizontal="centerContinuous" vertical="top" wrapText="1"/>
    </xf>
    <xf numFmtId="0" fontId="11" fillId="0" borderId="5" xfId="2" applyNumberFormat="1" applyFont="1" applyBorder="1" applyAlignment="1">
      <alignment horizontal="centerContinuous" vertical="center"/>
    </xf>
    <xf numFmtId="0" fontId="11" fillId="0" borderId="17" xfId="2" applyNumberFormat="1" applyFont="1" applyBorder="1" applyAlignment="1">
      <alignment horizontal="centerContinuous"/>
    </xf>
    <xf numFmtId="0" fontId="11" fillId="0" borderId="2" xfId="2" applyNumberFormat="1" applyFont="1" applyBorder="1" applyAlignment="1">
      <alignment horizontal="centerContinuous" vertical="top"/>
    </xf>
    <xf numFmtId="0" fontId="11" fillId="0" borderId="10" xfId="2" applyNumberFormat="1" applyFont="1" applyBorder="1" applyAlignment="1">
      <alignment horizontal="centerContinuous" vertical="center"/>
    </xf>
    <xf numFmtId="0" fontId="11" fillId="0" borderId="0" xfId="2" applyNumberFormat="1" applyFont="1" applyBorder="1" applyAlignment="1">
      <alignment horizontal="centerContinuous" vertical="top"/>
    </xf>
    <xf numFmtId="0" fontId="11" fillId="0" borderId="19" xfId="2" applyNumberFormat="1" applyFont="1" applyBorder="1" applyAlignment="1">
      <alignment horizontal="centerContinuous" vertical="center"/>
    </xf>
    <xf numFmtId="0" fontId="11" fillId="0" borderId="5" xfId="2" applyNumberFormat="1" applyFont="1" applyBorder="1" applyAlignment="1">
      <alignment horizontal="centerContinuous" vertical="top"/>
    </xf>
    <xf numFmtId="0" fontId="2" fillId="0" borderId="10" xfId="2" applyNumberFormat="1" applyFont="1" applyBorder="1" applyAlignment="1">
      <alignment horizontal="centerContinuous" vertical="center"/>
    </xf>
    <xf numFmtId="0" fontId="2" fillId="0" borderId="12" xfId="2" applyNumberFormat="1" applyFont="1" applyBorder="1" applyAlignment="1">
      <alignment horizontal="right" vertical="center"/>
    </xf>
    <xf numFmtId="0" fontId="11" fillId="0" borderId="15" xfId="2" applyNumberFormat="1" applyFont="1" applyBorder="1" applyAlignment="1">
      <alignment horizontal="centerContinuous" vertical="center"/>
    </xf>
    <xf numFmtId="0" fontId="11" fillId="0" borderId="12" xfId="2" applyNumberFormat="1" applyFont="1" applyBorder="1" applyAlignment="1">
      <alignment horizontal="centerContinuous" vertical="center"/>
    </xf>
    <xf numFmtId="0" fontId="11" fillId="0" borderId="13" xfId="2" applyNumberFormat="1" applyFont="1" applyBorder="1" applyAlignment="1">
      <alignment horizontal="centerContinuous" vertical="center"/>
    </xf>
    <xf numFmtId="0" fontId="2" fillId="0" borderId="14" xfId="2" applyNumberFormat="1" applyFont="1" applyBorder="1" applyAlignment="1">
      <alignment vertical="center"/>
    </xf>
    <xf numFmtId="0" fontId="2" fillId="0" borderId="8" xfId="2" applyNumberFormat="1" applyFont="1" applyBorder="1" applyAlignment="1">
      <alignment horizontal="centerContinuous" vertical="center"/>
    </xf>
    <xf numFmtId="0" fontId="2" fillId="0" borderId="16" xfId="2" applyNumberFormat="1" applyFont="1" applyBorder="1" applyAlignment="1">
      <alignment horizontal="right" vertical="center"/>
    </xf>
    <xf numFmtId="0" fontId="11" fillId="0" borderId="20" xfId="2" applyNumberFormat="1" applyFont="1" applyBorder="1" applyAlignment="1">
      <alignment horizontal="centerContinuous" vertical="center"/>
    </xf>
    <xf numFmtId="0" fontId="11" fillId="0" borderId="21" xfId="2" applyNumberFormat="1" applyFont="1" applyBorder="1" applyAlignment="1">
      <alignment horizontal="centerContinuous" vertical="center"/>
    </xf>
    <xf numFmtId="0" fontId="2" fillId="0" borderId="22" xfId="2" applyNumberFormat="1" applyFont="1" applyBorder="1" applyAlignment="1">
      <alignment horizontal="centerContinuous" vertical="center"/>
    </xf>
    <xf numFmtId="0" fontId="2" fillId="0" borderId="27" xfId="2" applyNumberFormat="1" applyFont="1" applyBorder="1" applyAlignment="1">
      <alignment horizontal="centerContinuous" vertical="center" wrapText="1"/>
    </xf>
    <xf numFmtId="0" fontId="11" fillId="0" borderId="0" xfId="2" applyNumberFormat="1" applyFont="1" applyBorder="1" applyAlignment="1">
      <alignment horizontal="distributed" vertical="center" indent="1"/>
    </xf>
    <xf numFmtId="0" fontId="8" fillId="0" borderId="1" xfId="0" applyNumberFormat="1" applyFont="1" applyBorder="1" applyAlignment="1">
      <alignment vertical="center"/>
    </xf>
    <xf numFmtId="0" fontId="8" fillId="0" borderId="2" xfId="0" applyNumberFormat="1" applyFont="1" applyBorder="1" applyAlignment="1">
      <alignment vertical="center"/>
    </xf>
    <xf numFmtId="0" fontId="8" fillId="0" borderId="2" xfId="0" applyNumberFormat="1" applyFont="1" applyBorder="1">
      <alignment vertical="center"/>
    </xf>
    <xf numFmtId="0" fontId="8" fillId="0" borderId="4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8" fillId="0" borderId="1" xfId="0" applyNumberFormat="1" applyFont="1" applyFill="1" applyBorder="1">
      <alignment vertical="center"/>
    </xf>
    <xf numFmtId="0" fontId="8" fillId="0" borderId="3" xfId="0" applyNumberFormat="1" applyFont="1" applyFill="1" applyBorder="1">
      <alignment vertical="center"/>
    </xf>
    <xf numFmtId="0" fontId="8" fillId="0" borderId="40" xfId="0" applyNumberFormat="1" applyFont="1" applyBorder="1">
      <alignment vertical="center"/>
    </xf>
    <xf numFmtId="0" fontId="8" fillId="0" borderId="32" xfId="0" applyNumberFormat="1" applyFont="1" applyBorder="1">
      <alignment vertical="center"/>
    </xf>
    <xf numFmtId="0" fontId="8" fillId="0" borderId="4" xfId="0" applyNumberFormat="1" applyFont="1" applyBorder="1">
      <alignment vertical="center"/>
    </xf>
    <xf numFmtId="0" fontId="8" fillId="0" borderId="5" xfId="0" applyNumberFormat="1" applyFont="1" applyBorder="1">
      <alignment vertical="center"/>
    </xf>
    <xf numFmtId="0" fontId="13" fillId="0" borderId="1" xfId="0" applyNumberFormat="1" applyFont="1" applyFill="1" applyBorder="1" applyAlignment="1">
      <alignment vertical="center"/>
    </xf>
    <xf numFmtId="0" fontId="8" fillId="0" borderId="9" xfId="0" applyNumberFormat="1" applyFont="1" applyBorder="1">
      <alignment vertical="center"/>
    </xf>
    <xf numFmtId="0" fontId="8" fillId="0" borderId="0" xfId="0" applyNumberFormat="1" applyFont="1" applyBorder="1">
      <alignment vertical="center"/>
    </xf>
    <xf numFmtId="0" fontId="8" fillId="0" borderId="1" xfId="0" applyNumberFormat="1" applyFont="1" applyBorder="1">
      <alignment vertical="center"/>
    </xf>
    <xf numFmtId="0" fontId="8" fillId="0" borderId="3" xfId="0" applyNumberFormat="1" applyFont="1" applyBorder="1">
      <alignment vertical="center"/>
    </xf>
    <xf numFmtId="0" fontId="11" fillId="0" borderId="4" xfId="0" applyNumberFormat="1" applyFont="1" applyFill="1" applyBorder="1" applyAlignment="1">
      <alignment horizontal="right" vertical="center" indent="1"/>
    </xf>
    <xf numFmtId="0" fontId="11" fillId="0" borderId="5" xfId="0" applyNumberFormat="1" applyFont="1" applyFill="1" applyBorder="1" applyAlignment="1">
      <alignment vertical="center"/>
    </xf>
    <xf numFmtId="0" fontId="13" fillId="0" borderId="40" xfId="0" applyNumberFormat="1" applyFont="1" applyFill="1" applyBorder="1" applyAlignment="1">
      <alignment vertical="center"/>
    </xf>
    <xf numFmtId="0" fontId="8" fillId="0" borderId="0" xfId="0" applyNumberFormat="1" applyFont="1" applyFill="1" applyBorder="1">
      <alignment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11" xfId="2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35" xfId="0" applyNumberFormat="1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2" fillId="0" borderId="13" xfId="2" applyNumberFormat="1" applyFont="1" applyBorder="1" applyAlignment="1">
      <alignment horizontal="center" vertical="center"/>
    </xf>
    <xf numFmtId="0" fontId="18" fillId="0" borderId="5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43" xfId="0" applyFont="1" applyFill="1" applyBorder="1" applyAlignment="1">
      <alignment horizontal="left" vertical="center"/>
    </xf>
    <xf numFmtId="49" fontId="7" fillId="0" borderId="45" xfId="0" applyNumberFormat="1" applyFont="1" applyFill="1" applyBorder="1" applyAlignment="1">
      <alignment vertical="center"/>
    </xf>
    <xf numFmtId="49" fontId="16" fillId="0" borderId="45" xfId="0" applyNumberFormat="1" applyFont="1" applyFill="1" applyBorder="1" applyAlignment="1">
      <alignment vertical="center"/>
    </xf>
    <xf numFmtId="49" fontId="7" fillId="0" borderId="45" xfId="0" applyNumberFormat="1" applyFont="1" applyFill="1" applyBorder="1">
      <alignment vertical="center"/>
    </xf>
    <xf numFmtId="49" fontId="7" fillId="0" borderId="45" xfId="0" applyNumberFormat="1" applyFont="1" applyFill="1" applyBorder="1" applyAlignment="1">
      <alignment horizontal="center" vertical="center"/>
    </xf>
    <xf numFmtId="49" fontId="7" fillId="0" borderId="46" xfId="0" applyNumberFormat="1" applyFont="1" applyFill="1" applyBorder="1" applyAlignment="1">
      <alignment horizontal="center" vertical="center"/>
    </xf>
    <xf numFmtId="0" fontId="7" fillId="0" borderId="47" xfId="0" applyFont="1" applyBorder="1">
      <alignment vertical="center"/>
    </xf>
    <xf numFmtId="0" fontId="7" fillId="0" borderId="48" xfId="0" applyFont="1" applyFill="1" applyBorder="1" applyAlignment="1">
      <alignment horizontal="left" vertical="center"/>
    </xf>
    <xf numFmtId="49" fontId="7" fillId="0" borderId="49" xfId="0" applyNumberFormat="1" applyFont="1" applyFill="1" applyBorder="1" applyAlignment="1">
      <alignment vertical="center"/>
    </xf>
    <xf numFmtId="49" fontId="7" fillId="0" borderId="49" xfId="0" applyNumberFormat="1" applyFont="1" applyBorder="1">
      <alignment vertical="center"/>
    </xf>
    <xf numFmtId="49" fontId="7" fillId="0" borderId="50" xfId="0" applyNumberFormat="1" applyFont="1" applyBorder="1">
      <alignment vertical="center"/>
    </xf>
    <xf numFmtId="49" fontId="7" fillId="0" borderId="52" xfId="0" applyNumberFormat="1" applyFont="1" applyBorder="1">
      <alignment vertical="center"/>
    </xf>
    <xf numFmtId="49" fontId="7" fillId="0" borderId="53" xfId="0" applyNumberFormat="1" applyFont="1" applyBorder="1">
      <alignment vertical="center"/>
    </xf>
    <xf numFmtId="0" fontId="7" fillId="0" borderId="55" xfId="0" applyFont="1" applyBorder="1">
      <alignment vertical="center"/>
    </xf>
    <xf numFmtId="49" fontId="7" fillId="0" borderId="5" xfId="0" applyNumberFormat="1" applyFont="1" applyBorder="1">
      <alignment vertical="center"/>
    </xf>
    <xf numFmtId="49" fontId="7" fillId="0" borderId="57" xfId="0" applyNumberFormat="1" applyFont="1" applyBorder="1">
      <alignment vertical="center"/>
    </xf>
    <xf numFmtId="0" fontId="2" fillId="0" borderId="47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49" fontId="7" fillId="0" borderId="49" xfId="0" applyNumberFormat="1" applyFont="1" applyBorder="1" applyAlignment="1">
      <alignment horizontal="center" vertical="center"/>
    </xf>
    <xf numFmtId="0" fontId="2" fillId="0" borderId="56" xfId="0" applyFont="1" applyFill="1" applyBorder="1" applyAlignment="1">
      <alignment horizontal="left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9" xfId="0" applyNumberFormat="1" applyFont="1" applyBorder="1">
      <alignment vertical="center"/>
    </xf>
    <xf numFmtId="0" fontId="7" fillId="0" borderId="48" xfId="0" applyFont="1" applyBorder="1" applyAlignment="1">
      <alignment horizontal="left" vertical="center"/>
    </xf>
    <xf numFmtId="49" fontId="7" fillId="0" borderId="49" xfId="0" applyNumberFormat="1" applyFont="1" applyFill="1" applyBorder="1" applyAlignment="1">
      <alignment horizontal="right" vertical="center"/>
    </xf>
    <xf numFmtId="49" fontId="7" fillId="4" borderId="49" xfId="0" applyNumberFormat="1" applyFont="1" applyFill="1" applyBorder="1" applyAlignment="1">
      <alignment horizontal="right" vertical="center"/>
    </xf>
    <xf numFmtId="49" fontId="2" fillId="0" borderId="49" xfId="0" applyNumberFormat="1" applyFont="1" applyFill="1" applyBorder="1" applyAlignment="1">
      <alignment vertical="center"/>
    </xf>
    <xf numFmtId="49" fontId="2" fillId="4" borderId="49" xfId="0" applyNumberFormat="1" applyFont="1" applyFill="1" applyBorder="1" applyAlignment="1">
      <alignment horizontal="right" vertical="center"/>
    </xf>
    <xf numFmtId="49" fontId="2" fillId="4" borderId="49" xfId="0" applyNumberFormat="1" applyFont="1" applyFill="1" applyBorder="1" applyAlignment="1">
      <alignment vertical="center"/>
    </xf>
    <xf numFmtId="49" fontId="7" fillId="0" borderId="49" xfId="0" applyNumberFormat="1" applyFont="1" applyFill="1" applyBorder="1">
      <alignment vertical="center"/>
    </xf>
    <xf numFmtId="49" fontId="2" fillId="0" borderId="49" xfId="0" applyNumberFormat="1" applyFont="1" applyFill="1" applyBorder="1" applyAlignment="1">
      <alignment horizontal="right" vertical="center"/>
    </xf>
    <xf numFmtId="0" fontId="7" fillId="0" borderId="61" xfId="0" applyFont="1" applyBorder="1" applyAlignment="1">
      <alignment horizontal="left" vertical="center"/>
    </xf>
    <xf numFmtId="49" fontId="2" fillId="4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7" fillId="0" borderId="32" xfId="0" applyNumberFormat="1" applyFont="1" applyFill="1" applyBorder="1" applyAlignment="1">
      <alignment vertical="center"/>
    </xf>
    <xf numFmtId="49" fontId="7" fillId="0" borderId="32" xfId="0" applyNumberFormat="1" applyFont="1" applyFill="1" applyBorder="1" applyAlignment="1">
      <alignment horizontal="center" vertical="center"/>
    </xf>
    <xf numFmtId="49" fontId="7" fillId="0" borderId="49" xfId="0" applyNumberFormat="1" applyFont="1" applyFill="1" applyBorder="1" applyAlignment="1">
      <alignment horizontal="center" vertical="center"/>
    </xf>
    <xf numFmtId="49" fontId="2" fillId="4" borderId="49" xfId="0" applyNumberFormat="1" applyFont="1" applyFill="1" applyBorder="1" applyAlignment="1">
      <alignment horizontal="center" vertical="center"/>
    </xf>
    <xf numFmtId="49" fontId="7" fillId="0" borderId="50" xfId="0" applyNumberFormat="1" applyFont="1" applyFill="1" applyBorder="1" applyAlignment="1">
      <alignment horizontal="center" vertical="center"/>
    </xf>
    <xf numFmtId="0" fontId="6" fillId="0" borderId="48" xfId="0" applyFont="1" applyFill="1" applyBorder="1" applyAlignment="1">
      <alignment horizontal="left" vertical="center"/>
    </xf>
    <xf numFmtId="49" fontId="7" fillId="0" borderId="50" xfId="0" applyNumberFormat="1" applyFont="1" applyFill="1" applyBorder="1">
      <alignment vertical="center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62" xfId="0" applyFont="1" applyBorder="1">
      <alignment vertical="center"/>
    </xf>
    <xf numFmtId="49" fontId="7" fillId="0" borderId="5" xfId="0" applyNumberFormat="1" applyFont="1" applyFill="1" applyBorder="1">
      <alignment vertical="center"/>
    </xf>
    <xf numFmtId="49" fontId="2" fillId="0" borderId="5" xfId="0" applyNumberFormat="1" applyFont="1" applyFill="1" applyBorder="1" applyAlignment="1">
      <alignment horizontal="centerContinuous" vertical="center"/>
    </xf>
    <xf numFmtId="49" fontId="7" fillId="0" borderId="9" xfId="0" applyNumberFormat="1" applyFont="1" applyFill="1" applyBorder="1">
      <alignment vertical="center"/>
    </xf>
    <xf numFmtId="0" fontId="7" fillId="0" borderId="8" xfId="0" applyFont="1" applyBorder="1">
      <alignment vertical="center"/>
    </xf>
    <xf numFmtId="0" fontId="7" fillId="0" borderId="63" xfId="0" applyFont="1" applyBorder="1">
      <alignment vertical="center"/>
    </xf>
    <xf numFmtId="49" fontId="7" fillId="0" borderId="13" xfId="0" applyNumberFormat="1" applyFont="1" applyBorder="1">
      <alignment vertical="center"/>
    </xf>
    <xf numFmtId="49" fontId="7" fillId="0" borderId="14" xfId="0" applyNumberFormat="1" applyFont="1" applyBorder="1">
      <alignment vertical="center"/>
    </xf>
    <xf numFmtId="49" fontId="7" fillId="0" borderId="0" xfId="0" applyNumberFormat="1" applyFont="1" applyBorder="1">
      <alignment vertical="center"/>
    </xf>
    <xf numFmtId="0" fontId="18" fillId="0" borderId="0" xfId="0" applyFont="1" applyBorder="1">
      <alignment vertical="center"/>
    </xf>
    <xf numFmtId="0" fontId="7" fillId="0" borderId="43" xfId="0" applyFont="1" applyBorder="1">
      <alignment vertical="center"/>
    </xf>
    <xf numFmtId="49" fontId="7" fillId="0" borderId="45" xfId="0" applyNumberFormat="1" applyFont="1" applyFill="1" applyBorder="1" applyAlignment="1">
      <alignment horizontal="right" vertical="center"/>
    </xf>
    <xf numFmtId="49" fontId="7" fillId="4" borderId="45" xfId="0" applyNumberFormat="1" applyFont="1" applyFill="1" applyBorder="1" applyAlignment="1">
      <alignment horizontal="right" vertical="center"/>
    </xf>
    <xf numFmtId="49" fontId="2" fillId="0" borderId="45" xfId="0" applyNumberFormat="1" applyFont="1" applyFill="1" applyBorder="1" applyAlignment="1">
      <alignment vertical="center"/>
    </xf>
    <xf numFmtId="49" fontId="2" fillId="4" borderId="45" xfId="0" applyNumberFormat="1" applyFont="1" applyFill="1" applyBorder="1" applyAlignment="1">
      <alignment horizontal="right" vertical="center"/>
    </xf>
    <xf numFmtId="49" fontId="2" fillId="4" borderId="45" xfId="0" applyNumberFormat="1" applyFont="1" applyFill="1" applyBorder="1" applyAlignment="1">
      <alignment vertical="center"/>
    </xf>
    <xf numFmtId="49" fontId="7" fillId="0" borderId="45" xfId="0" applyNumberFormat="1" applyFont="1" applyBorder="1">
      <alignment vertical="center"/>
    </xf>
    <xf numFmtId="49" fontId="7" fillId="0" borderId="46" xfId="0" applyNumberFormat="1" applyFont="1" applyBorder="1">
      <alignment vertical="center"/>
    </xf>
    <xf numFmtId="0" fontId="7" fillId="0" borderId="48" xfId="0" applyFont="1" applyBorder="1">
      <alignment vertical="center"/>
    </xf>
    <xf numFmtId="0" fontId="7" fillId="0" borderId="56" xfId="0" applyFont="1" applyBorder="1">
      <alignment vertical="center"/>
    </xf>
    <xf numFmtId="49" fontId="7" fillId="0" borderId="5" xfId="0" applyNumberFormat="1" applyFont="1" applyBorder="1" applyAlignment="1">
      <alignment horizontal="right" vertical="center"/>
    </xf>
    <xf numFmtId="49" fontId="7" fillId="0" borderId="60" xfId="0" applyNumberFormat="1" applyFont="1" applyBorder="1" applyAlignment="1">
      <alignment vertical="center"/>
    </xf>
    <xf numFmtId="49" fontId="7" fillId="0" borderId="0" xfId="0" applyNumberFormat="1" applyFont="1" applyFill="1" applyBorder="1" applyAlignment="1">
      <alignment horizontal="right" vertical="center"/>
    </xf>
    <xf numFmtId="49" fontId="7" fillId="4" borderId="0" xfId="0" applyNumberFormat="1" applyFont="1" applyFill="1" applyBorder="1" applyAlignment="1">
      <alignment horizontal="right" vertical="center"/>
    </xf>
    <xf numFmtId="49" fontId="2" fillId="4" borderId="0" xfId="0" applyNumberFormat="1" applyFont="1" applyFill="1" applyBorder="1" applyAlignment="1">
      <alignment horizontal="right" vertical="center"/>
    </xf>
    <xf numFmtId="49" fontId="2" fillId="4" borderId="0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vertical="center"/>
    </xf>
    <xf numFmtId="49" fontId="7" fillId="0" borderId="2" xfId="0" applyNumberFormat="1" applyFont="1" applyBorder="1">
      <alignment vertical="center"/>
    </xf>
    <xf numFmtId="0" fontId="7" fillId="0" borderId="64" xfId="0" applyFont="1" applyFill="1" applyBorder="1" applyAlignment="1">
      <alignment horizontal="left" vertical="center"/>
    </xf>
    <xf numFmtId="49" fontId="2" fillId="4" borderId="52" xfId="0" applyNumberFormat="1" applyFont="1" applyFill="1" applyBorder="1" applyAlignment="1">
      <alignment horizontal="center" vertical="center"/>
    </xf>
    <xf numFmtId="0" fontId="7" fillId="0" borderId="66" xfId="0" applyFont="1" applyBorder="1" applyAlignment="1">
      <alignment horizontal="left" vertical="center"/>
    </xf>
    <xf numFmtId="49" fontId="7" fillId="3" borderId="5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9" xfId="0" applyNumberFormat="1" applyFont="1" applyFill="1" applyBorder="1" applyAlignment="1">
      <alignment horizontal="left" vertical="center"/>
    </xf>
    <xf numFmtId="49" fontId="7" fillId="2" borderId="49" xfId="0" applyNumberFormat="1" applyFont="1" applyFill="1" applyBorder="1" applyAlignment="1">
      <alignment horizontal="left" vertical="center"/>
    </xf>
    <xf numFmtId="0" fontId="7" fillId="0" borderId="51" xfId="0" applyFont="1" applyBorder="1">
      <alignment vertical="center"/>
    </xf>
    <xf numFmtId="49" fontId="7" fillId="2" borderId="0" xfId="0" applyNumberFormat="1" applyFont="1" applyFill="1" applyBorder="1" applyAlignment="1">
      <alignment horizontal="left" vertical="center"/>
    </xf>
    <xf numFmtId="176" fontId="2" fillId="0" borderId="59" xfId="0" applyNumberFormat="1" applyFont="1" applyFill="1" applyBorder="1" applyAlignment="1">
      <alignment horizontal="right" vertical="center"/>
    </xf>
    <xf numFmtId="0" fontId="7" fillId="4" borderId="60" xfId="0" applyFont="1" applyFill="1" applyBorder="1" applyAlignment="1">
      <alignment horizontal="right" vertical="center"/>
    </xf>
    <xf numFmtId="0" fontId="2" fillId="0" borderId="60" xfId="0" applyFont="1" applyFill="1" applyBorder="1" applyAlignment="1">
      <alignment vertical="center"/>
    </xf>
    <xf numFmtId="0" fontId="2" fillId="4" borderId="60" xfId="0" applyFont="1" applyFill="1" applyBorder="1" applyAlignment="1">
      <alignment horizontal="right" vertical="center"/>
    </xf>
    <xf numFmtId="0" fontId="2" fillId="4" borderId="60" xfId="0" applyFont="1" applyFill="1" applyBorder="1" applyAlignment="1">
      <alignment vertical="center"/>
    </xf>
    <xf numFmtId="0" fontId="7" fillId="0" borderId="60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6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left" vertical="center" indent="1"/>
    </xf>
    <xf numFmtId="0" fontId="0" fillId="0" borderId="0" xfId="0" applyNumberFormat="1" applyFill="1" applyBorder="1">
      <alignment vertical="center"/>
    </xf>
    <xf numFmtId="0" fontId="2" fillId="0" borderId="5" xfId="0" applyNumberFormat="1" applyFont="1" applyFill="1" applyBorder="1" applyAlignment="1">
      <alignment horizontal="right" vertical="center"/>
    </xf>
    <xf numFmtId="0" fontId="2" fillId="0" borderId="5" xfId="0" applyNumberFormat="1" applyFont="1" applyFill="1" applyBorder="1" applyAlignment="1">
      <alignment horizontal="left" vertical="center"/>
    </xf>
    <xf numFmtId="0" fontId="8" fillId="0" borderId="13" xfId="0" applyNumberFormat="1" applyFont="1" applyBorder="1">
      <alignment vertical="center"/>
    </xf>
    <xf numFmtId="0" fontId="7" fillId="0" borderId="35" xfId="0" applyNumberFormat="1" applyFont="1" applyBorder="1" applyAlignment="1">
      <alignment vertical="center"/>
    </xf>
    <xf numFmtId="0" fontId="7" fillId="0" borderId="35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37" xfId="0" applyNumberFormat="1" applyFont="1" applyFill="1" applyBorder="1" applyAlignment="1">
      <alignment horizontal="centerContinuous" vertical="center"/>
    </xf>
    <xf numFmtId="0" fontId="2" fillId="0" borderId="15" xfId="0" applyNumberFormat="1" applyFont="1" applyFill="1" applyBorder="1" applyAlignment="1">
      <alignment horizontal="centerContinuous" vertical="center"/>
    </xf>
    <xf numFmtId="0" fontId="2" fillId="0" borderId="20" xfId="0" applyNumberFormat="1" applyFont="1" applyFill="1" applyBorder="1" applyAlignment="1">
      <alignment horizontal="centerContinuous" vertical="center"/>
    </xf>
    <xf numFmtId="0" fontId="2" fillId="0" borderId="1" xfId="0" applyNumberFormat="1" applyFont="1" applyFill="1" applyBorder="1" applyAlignment="1">
      <alignment vertical="center"/>
    </xf>
    <xf numFmtId="0" fontId="7" fillId="0" borderId="2" xfId="0" applyNumberFormat="1" applyFont="1" applyFill="1" applyBorder="1">
      <alignment vertical="center"/>
    </xf>
    <xf numFmtId="0" fontId="7" fillId="0" borderId="18" xfId="0" applyNumberFormat="1" applyFont="1" applyBorder="1">
      <alignment vertical="center"/>
    </xf>
    <xf numFmtId="0" fontId="2" fillId="0" borderId="19" xfId="0" applyNumberFormat="1" applyFont="1" applyFill="1" applyBorder="1" applyAlignment="1">
      <alignment horizontal="centerContinuous" vertical="center"/>
    </xf>
    <xf numFmtId="0" fontId="2" fillId="0" borderId="5" xfId="0" applyNumberFormat="1" applyFont="1" applyFill="1" applyBorder="1" applyAlignment="1">
      <alignment horizontal="centerContinuous" vertical="center"/>
    </xf>
    <xf numFmtId="0" fontId="2" fillId="0" borderId="9" xfId="0" applyNumberFormat="1" applyFont="1" applyFill="1" applyBorder="1" applyAlignment="1">
      <alignment horizontal="centerContinuous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7" fillId="0" borderId="38" xfId="0" applyNumberFormat="1" applyFont="1" applyFill="1" applyBorder="1" applyAlignment="1">
      <alignment horizontal="left" vertical="center"/>
    </xf>
    <xf numFmtId="49" fontId="2" fillId="3" borderId="49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7" fillId="0" borderId="10" xfId="0" applyNumberFormat="1" applyFont="1" applyBorder="1">
      <alignment vertical="center"/>
    </xf>
    <xf numFmtId="0" fontId="7" fillId="0" borderId="11" xfId="0" applyNumberFormat="1" applyFont="1" applyBorder="1">
      <alignment vertical="center"/>
    </xf>
    <xf numFmtId="0" fontId="2" fillId="0" borderId="10" xfId="0" applyNumberFormat="1" applyFont="1" applyFill="1" applyBorder="1" applyAlignment="1">
      <alignment horizontal="centerContinuous"/>
    </xf>
    <xf numFmtId="0" fontId="7" fillId="0" borderId="0" xfId="0" applyNumberFormat="1" applyFont="1" applyBorder="1" applyAlignment="1">
      <alignment horizontal="centerContinuous" vertical="center"/>
    </xf>
    <xf numFmtId="0" fontId="7" fillId="0" borderId="32" xfId="0" applyNumberFormat="1" applyFont="1" applyBorder="1" applyAlignment="1">
      <alignment horizontal="centerContinuous" vertical="center"/>
    </xf>
    <xf numFmtId="0" fontId="7" fillId="0" borderId="10" xfId="0" applyNumberFormat="1" applyFont="1" applyBorder="1" applyAlignment="1">
      <alignment horizontal="centerContinuous" vertical="center"/>
    </xf>
    <xf numFmtId="0" fontId="7" fillId="0" borderId="29" xfId="0" applyNumberFormat="1" applyFont="1" applyBorder="1">
      <alignment vertical="center"/>
    </xf>
    <xf numFmtId="0" fontId="7" fillId="0" borderId="27" xfId="0" applyNumberFormat="1" applyFont="1" applyBorder="1">
      <alignment vertical="center"/>
    </xf>
    <xf numFmtId="0" fontId="7" fillId="0" borderId="33" xfId="0" applyNumberFormat="1" applyFont="1" applyBorder="1">
      <alignment vertical="center"/>
    </xf>
    <xf numFmtId="0" fontId="7" fillId="0" borderId="27" xfId="0" applyNumberFormat="1" applyFont="1" applyBorder="1" applyAlignment="1">
      <alignment horizontal="left" vertical="center"/>
    </xf>
    <xf numFmtId="0" fontId="7" fillId="0" borderId="30" xfId="0" applyNumberFormat="1" applyFont="1" applyBorder="1">
      <alignment vertical="center"/>
    </xf>
    <xf numFmtId="0" fontId="7" fillId="0" borderId="67" xfId="0" applyFont="1" applyBorder="1" applyAlignment="1">
      <alignment horizontal="left" vertical="center"/>
    </xf>
    <xf numFmtId="49" fontId="7" fillId="0" borderId="60" xfId="0" applyNumberFormat="1" applyFont="1" applyBorder="1">
      <alignment vertical="center"/>
    </xf>
    <xf numFmtId="49" fontId="7" fillId="2" borderId="50" xfId="0" applyNumberFormat="1" applyFont="1" applyFill="1" applyBorder="1" applyAlignment="1">
      <alignment horizontal="left" vertical="center"/>
    </xf>
    <xf numFmtId="49" fontId="2" fillId="3" borderId="52" xfId="0" applyNumberFormat="1" applyFont="1" applyFill="1" applyBorder="1" applyAlignment="1">
      <alignment horizontal="center" vertical="center"/>
    </xf>
    <xf numFmtId="0" fontId="2" fillId="0" borderId="13" xfId="2" applyFont="1" applyBorder="1" applyAlignment="1">
      <alignment vertical="center"/>
    </xf>
    <xf numFmtId="0" fontId="7" fillId="0" borderId="47" xfId="0" applyFont="1" applyBorder="1" applyAlignment="1">
      <alignment vertical="center"/>
    </xf>
    <xf numFmtId="0" fontId="7" fillId="0" borderId="49" xfId="0" applyFont="1" applyBorder="1">
      <alignment vertical="center"/>
    </xf>
    <xf numFmtId="0" fontId="7" fillId="0" borderId="64" xfId="0" applyFont="1" applyBorder="1">
      <alignment vertical="center"/>
    </xf>
    <xf numFmtId="0" fontId="7" fillId="0" borderId="66" xfId="0" applyFont="1" applyBorder="1">
      <alignment vertical="center"/>
    </xf>
    <xf numFmtId="0" fontId="7" fillId="0" borderId="52" xfId="0" applyFont="1" applyBorder="1">
      <alignment vertical="center"/>
    </xf>
    <xf numFmtId="0" fontId="7" fillId="3" borderId="52" xfId="0" applyFont="1" applyFill="1" applyBorder="1">
      <alignment vertical="center"/>
    </xf>
    <xf numFmtId="49" fontId="7" fillId="2" borderId="64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49" fontId="7" fillId="2" borderId="54" xfId="0" applyNumberFormat="1" applyFont="1" applyFill="1" applyBorder="1" applyAlignment="1">
      <alignment horizontal="center" vertical="center"/>
    </xf>
    <xf numFmtId="49" fontId="7" fillId="2" borderId="52" xfId="0" applyNumberFormat="1" applyFont="1" applyFill="1" applyBorder="1" applyAlignment="1">
      <alignment horizontal="center" vertical="center"/>
    </xf>
    <xf numFmtId="49" fontId="7" fillId="0" borderId="52" xfId="0" applyNumberFormat="1" applyFont="1" applyBorder="1" applyAlignment="1">
      <alignment horizontal="left" vertical="center"/>
    </xf>
    <xf numFmtId="49" fontId="7" fillId="0" borderId="49" xfId="0" applyNumberFormat="1" applyFont="1" applyFill="1" applyBorder="1" applyAlignment="1">
      <alignment horizontal="left" vertical="center"/>
    </xf>
    <xf numFmtId="49" fontId="2" fillId="0" borderId="49" xfId="0" applyNumberFormat="1" applyFont="1" applyFill="1" applyBorder="1" applyAlignment="1">
      <alignment horizontal="left" vertical="center"/>
    </xf>
    <xf numFmtId="49" fontId="7" fillId="2" borderId="49" xfId="0" applyNumberFormat="1" applyFont="1" applyFill="1" applyBorder="1" applyAlignment="1">
      <alignment horizontal="left" vertical="center"/>
    </xf>
    <xf numFmtId="49" fontId="7" fillId="2" borderId="65" xfId="0" applyNumberFormat="1" applyFont="1" applyFill="1" applyBorder="1" applyAlignment="1">
      <alignment horizontal="left" vertical="center"/>
    </xf>
    <xf numFmtId="49" fontId="7" fillId="2" borderId="45" xfId="0" applyNumberFormat="1" applyFont="1" applyFill="1" applyBorder="1" applyAlignment="1">
      <alignment horizontal="left" vertical="center"/>
    </xf>
    <xf numFmtId="49" fontId="7" fillId="2" borderId="46" xfId="0" applyNumberFormat="1" applyFont="1" applyFill="1" applyBorder="1" applyAlignment="1">
      <alignment horizontal="left" vertical="center"/>
    </xf>
    <xf numFmtId="49" fontId="7" fillId="2" borderId="64" xfId="0" applyNumberFormat="1" applyFont="1" applyFill="1" applyBorder="1" applyAlignment="1">
      <alignment horizontal="left" vertical="center"/>
    </xf>
    <xf numFmtId="49" fontId="7" fillId="2" borderId="50" xfId="0" applyNumberFormat="1" applyFont="1" applyFill="1" applyBorder="1" applyAlignment="1">
      <alignment horizontal="left" vertical="center"/>
    </xf>
    <xf numFmtId="49" fontId="7" fillId="2" borderId="54" xfId="0" applyNumberFormat="1" applyFont="1" applyFill="1" applyBorder="1" applyAlignment="1">
      <alignment horizontal="left" vertical="center"/>
    </xf>
    <xf numFmtId="49" fontId="7" fillId="2" borderId="52" xfId="0" applyNumberFormat="1" applyFont="1" applyFill="1" applyBorder="1" applyAlignment="1">
      <alignment horizontal="left" vertical="center"/>
    </xf>
    <xf numFmtId="49" fontId="7" fillId="2" borderId="66" xfId="0" applyNumberFormat="1" applyFont="1" applyFill="1" applyBorder="1" applyAlignment="1">
      <alignment horizontal="left" vertical="center"/>
    </xf>
    <xf numFmtId="49" fontId="7" fillId="2" borderId="53" xfId="0" applyNumberFormat="1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left"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9" xfId="0" applyNumberFormat="1" applyFont="1" applyFill="1" applyBorder="1" applyAlignment="1">
      <alignment horizontal="left" vertical="center"/>
    </xf>
    <xf numFmtId="49" fontId="7" fillId="2" borderId="44" xfId="0" applyNumberFormat="1" applyFont="1" applyFill="1" applyBorder="1" applyAlignment="1">
      <alignment horizontal="left" vertical="center"/>
    </xf>
    <xf numFmtId="49" fontId="7" fillId="2" borderId="60" xfId="0" applyNumberFormat="1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center" vertical="center"/>
    </xf>
    <xf numFmtId="49" fontId="2" fillId="2" borderId="49" xfId="0" applyNumberFormat="1" applyFont="1" applyFill="1" applyBorder="1" applyAlignment="1">
      <alignment horizontal="left" vertical="center"/>
    </xf>
    <xf numFmtId="49" fontId="2" fillId="2" borderId="54" xfId="1" applyNumberFormat="1" applyFont="1" applyFill="1" applyBorder="1" applyAlignment="1">
      <alignment horizontal="center" vertical="center"/>
    </xf>
    <xf numFmtId="49" fontId="2" fillId="2" borderId="52" xfId="1" applyNumberFormat="1" applyFont="1" applyFill="1" applyBorder="1" applyAlignment="1">
      <alignment horizontal="center" vertical="center"/>
    </xf>
    <xf numFmtId="49" fontId="7" fillId="2" borderId="13" xfId="0" applyNumberFormat="1" applyFont="1" applyFill="1" applyBorder="1" applyAlignment="1">
      <alignment horizontal="left" vertical="center"/>
    </xf>
    <xf numFmtId="49" fontId="7" fillId="2" borderId="59" xfId="0" applyNumberFormat="1" applyFont="1" applyFill="1" applyBorder="1" applyAlignment="1">
      <alignment horizontal="center" vertical="center"/>
    </xf>
    <xf numFmtId="49" fontId="2" fillId="0" borderId="54" xfId="0" applyNumberFormat="1" applyFont="1" applyFill="1" applyBorder="1" applyAlignment="1">
      <alignment horizontal="left" vertical="center"/>
    </xf>
    <xf numFmtId="49" fontId="2" fillId="0" borderId="52" xfId="0" applyNumberFormat="1" applyFont="1" applyFill="1" applyBorder="1" applyAlignment="1">
      <alignment horizontal="left" vertical="center"/>
    </xf>
    <xf numFmtId="49" fontId="2" fillId="2" borderId="52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7" fillId="2" borderId="58" xfId="0" applyNumberFormat="1" applyFont="1" applyFill="1" applyBorder="1" applyAlignment="1">
      <alignment horizontal="left" vertical="center"/>
    </xf>
    <xf numFmtId="49" fontId="7" fillId="2" borderId="60" xfId="0" applyNumberFormat="1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 vertical="center" textRotation="255"/>
    </xf>
    <xf numFmtId="0" fontId="8" fillId="0" borderId="0" xfId="0" applyFont="1" applyFill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/>
    </xf>
    <xf numFmtId="0" fontId="7" fillId="0" borderId="21" xfId="0" applyNumberFormat="1" applyFont="1" applyFill="1" applyBorder="1" applyAlignment="1">
      <alignment horizontal="center" vertical="center"/>
    </xf>
    <xf numFmtId="0" fontId="2" fillId="0" borderId="21" xfId="1" applyNumberFormat="1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0" borderId="13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right" vertical="center" wrapText="1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left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32" xfId="0" applyNumberFormat="1" applyFont="1" applyBorder="1" applyAlignment="1">
      <alignment horizontal="center" vertical="center"/>
    </xf>
    <xf numFmtId="0" fontId="7" fillId="0" borderId="9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40" xfId="0" applyNumberFormat="1" applyFont="1" applyFill="1" applyBorder="1" applyAlignment="1">
      <alignment horizontal="center" vertical="center"/>
    </xf>
    <xf numFmtId="0" fontId="7" fillId="0" borderId="32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0" fontId="7" fillId="0" borderId="40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9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Border="1" applyAlignment="1">
      <alignment horizontal="right" vertical="center" wrapText="1"/>
    </xf>
    <xf numFmtId="0" fontId="7" fillId="0" borderId="0" xfId="0" applyNumberFormat="1" applyFont="1" applyFill="1" applyBorder="1" applyAlignment="1">
      <alignment horizontal="left" vertical="center"/>
    </xf>
    <xf numFmtId="0" fontId="2" fillId="0" borderId="21" xfId="2" applyNumberFormat="1" applyFont="1" applyBorder="1" applyAlignment="1">
      <alignment horizontal="center" vertical="center"/>
    </xf>
    <xf numFmtId="0" fontId="2" fillId="0" borderId="0" xfId="2" applyNumberFormat="1" applyFont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32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2" fillId="0" borderId="2" xfId="2" applyNumberFormat="1" applyFont="1" applyBorder="1" applyAlignment="1">
      <alignment horizontal="left" vertical="center"/>
    </xf>
    <xf numFmtId="0" fontId="6" fillId="0" borderId="13" xfId="2" applyNumberFormat="1" applyFont="1" applyBorder="1" applyAlignment="1">
      <alignment horizontal="left" vertical="center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0" xfId="0" applyNumberFormat="1" applyFont="1" applyFill="1" applyBorder="1" applyAlignment="1">
      <alignment horizontal="center" vertical="center"/>
    </xf>
    <xf numFmtId="0" fontId="8" fillId="0" borderId="3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4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8" fillId="0" borderId="4" xfId="0" applyNumberFormat="1" applyFont="1" applyFill="1" applyBorder="1" applyAlignment="1">
      <alignment horizontal="center" vertical="top" wrapText="1"/>
    </xf>
    <xf numFmtId="0" fontId="8" fillId="0" borderId="9" xfId="0" applyNumberFormat="1" applyFont="1" applyFill="1" applyBorder="1" applyAlignment="1">
      <alignment horizontal="center" vertical="top" wrapText="1"/>
    </xf>
    <xf numFmtId="0" fontId="2" fillId="0" borderId="13" xfId="2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butomusi\e\&#22770;&#36023;&#22865;&#32004;&#19968;&#20214;\TAKAO\TAKA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butomusi\e\&#35373;&#35336;&#26360;&#38306;&#20418;\&#26806;&#30000;&#32218;\&#26806;&#30000;&#2084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227makihira/Desktop/&#36215;&#26696;&#38306;&#20418;/&#20182;&#35506;&#20381;&#38972;/&#29872;&#22659;&#25919;&#31574;&#20381;&#38972;&#20998;&#65288;&#27972;&#26360;&#65289;/6.&#20303;&#23429;&#22243;&#22320;&#12288;&#26032;&#27096;&#24335;&#65288;&#65297;&#65374;&#65302;&#21495;&#65289;&#65288;&#2669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費一覧･年度"/>
      <sheetName val="補償金協議調書"/>
      <sheetName val="用地内訳"/>
      <sheetName val="No.順"/>
      <sheetName val="所有順(2)"/>
      <sheetName val="所有順 (３)"/>
      <sheetName val="土地台帳"/>
      <sheetName val="物件移転台帳 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業費一覧"/>
      <sheetName val="補償金協議調書"/>
      <sheetName val="梶改工第3期中"/>
    </sheetNames>
    <sheetDataSet>
      <sheetData sheetId="0" refreshError="1">
        <row r="1">
          <cell r="C1" t="str">
            <v>７年度まで</v>
          </cell>
          <cell r="D1" t="str">
            <v>平成８年度</v>
          </cell>
          <cell r="E1" t="str">
            <v>平成９年度</v>
          </cell>
          <cell r="F1" t="str">
            <v>１０年度以降</v>
          </cell>
        </row>
        <row r="2">
          <cell r="C2" t="str">
            <v>事業費</v>
          </cell>
          <cell r="D2" t="str">
            <v>事業費</v>
          </cell>
          <cell r="E2" t="str">
            <v>事業費</v>
          </cell>
          <cell r="F2" t="str">
            <v>事業費</v>
          </cell>
        </row>
        <row r="3">
          <cell r="C3">
            <v>0</v>
          </cell>
          <cell r="D3">
            <v>63661210</v>
          </cell>
          <cell r="E3">
            <v>102480000</v>
          </cell>
          <cell r="F3">
            <v>80955000</v>
          </cell>
        </row>
        <row r="4">
          <cell r="C4">
            <v>20703000</v>
          </cell>
          <cell r="D4">
            <v>0</v>
          </cell>
          <cell r="E4">
            <v>0</v>
          </cell>
          <cell r="F4">
            <v>0</v>
          </cell>
        </row>
        <row r="5">
          <cell r="C5">
            <v>0</v>
          </cell>
          <cell r="D5">
            <v>33741700</v>
          </cell>
          <cell r="E5">
            <v>9242000</v>
          </cell>
          <cell r="F5">
            <v>0</v>
          </cell>
        </row>
        <row r="6">
          <cell r="C6">
            <v>0</v>
          </cell>
          <cell r="D6">
            <v>13556500</v>
          </cell>
          <cell r="E6">
            <v>6151400</v>
          </cell>
          <cell r="F6">
            <v>1500000</v>
          </cell>
        </row>
        <row r="7">
          <cell r="C7">
            <v>1029235</v>
          </cell>
          <cell r="D7">
            <v>1723750</v>
          </cell>
          <cell r="E7">
            <v>2777000</v>
          </cell>
          <cell r="F7">
            <v>2145000</v>
          </cell>
        </row>
        <row r="8">
          <cell r="C8">
            <v>21732235</v>
          </cell>
          <cell r="D8">
            <v>112683160</v>
          </cell>
          <cell r="E8">
            <v>120650400</v>
          </cell>
          <cell r="F8">
            <v>84600000</v>
          </cell>
        </row>
        <row r="11">
          <cell r="C11" t="str">
            <v>平成７年度まで</v>
          </cell>
          <cell r="E11" t="str">
            <v>平成８年度</v>
          </cell>
        </row>
        <row r="12">
          <cell r="C12" t="str">
            <v>起債</v>
          </cell>
          <cell r="D12" t="str">
            <v>単独</v>
          </cell>
          <cell r="E12" t="str">
            <v>起債</v>
          </cell>
          <cell r="F12" t="str">
            <v>単独</v>
          </cell>
        </row>
        <row r="13">
          <cell r="C13">
            <v>0</v>
          </cell>
          <cell r="D13">
            <v>0</v>
          </cell>
          <cell r="E13">
            <v>61200540</v>
          </cell>
          <cell r="F13">
            <v>2460670</v>
          </cell>
        </row>
        <row r="14">
          <cell r="C14">
            <v>20703000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0</v>
          </cell>
          <cell r="D15">
            <v>0</v>
          </cell>
          <cell r="E15">
            <v>33526100</v>
          </cell>
          <cell r="F15">
            <v>215600</v>
          </cell>
        </row>
        <row r="16">
          <cell r="C16">
            <v>0</v>
          </cell>
          <cell r="D16">
            <v>0</v>
          </cell>
          <cell r="E16">
            <v>13556500</v>
          </cell>
          <cell r="F16">
            <v>0</v>
          </cell>
        </row>
        <row r="17">
          <cell r="C17">
            <v>1029235</v>
          </cell>
          <cell r="D17">
            <v>0</v>
          </cell>
          <cell r="E17">
            <v>1716860</v>
          </cell>
          <cell r="F17">
            <v>6890</v>
          </cell>
        </row>
        <row r="18">
          <cell r="C18">
            <v>21732235</v>
          </cell>
          <cell r="D18">
            <v>0</v>
          </cell>
          <cell r="E18">
            <v>110000000</v>
          </cell>
          <cell r="F18">
            <v>2683160</v>
          </cell>
        </row>
        <row r="19">
          <cell r="D19">
            <v>21732235</v>
          </cell>
          <cell r="F19">
            <v>112683160</v>
          </cell>
        </row>
        <row r="20">
          <cell r="D20" t="str">
            <v>事務費使用可能額=</v>
          </cell>
          <cell r="E20">
            <v>1836016</v>
          </cell>
          <cell r="F20">
            <v>73820</v>
          </cell>
        </row>
        <row r="21">
          <cell r="E21" t="str">
            <v>平成８年度</v>
          </cell>
        </row>
        <row r="22">
          <cell r="D22" t="str">
            <v>工事費内訳</v>
          </cell>
          <cell r="E22" t="str">
            <v>1期</v>
          </cell>
          <cell r="F22" t="str">
            <v>2期</v>
          </cell>
        </row>
        <row r="23">
          <cell r="D23" t="str">
            <v>(税抜)</v>
          </cell>
          <cell r="E23">
            <v>48028000</v>
          </cell>
          <cell r="F23">
            <v>11390000</v>
          </cell>
        </row>
        <row r="24">
          <cell r="C24" t="str">
            <v>起債</v>
          </cell>
          <cell r="D24" t="str">
            <v>請負額</v>
          </cell>
          <cell r="E24">
            <v>49468840</v>
          </cell>
          <cell r="F24">
            <v>11731700</v>
          </cell>
        </row>
        <row r="25">
          <cell r="D25" t="str">
            <v>(税抜)</v>
          </cell>
          <cell r="E25">
            <v>2389000</v>
          </cell>
        </row>
        <row r="26">
          <cell r="C26" t="str">
            <v>単独</v>
          </cell>
          <cell r="D26" t="str">
            <v>請負額</v>
          </cell>
          <cell r="E26">
            <v>2460670</v>
          </cell>
          <cell r="F26">
            <v>0</v>
          </cell>
        </row>
        <row r="27">
          <cell r="E27">
            <v>50417000</v>
          </cell>
          <cell r="F27">
            <v>11390000</v>
          </cell>
        </row>
        <row r="28">
          <cell r="C28" t="str">
            <v>合  計</v>
          </cell>
          <cell r="E28">
            <v>51929510</v>
          </cell>
          <cell r="F28">
            <v>11731700</v>
          </cell>
        </row>
        <row r="29">
          <cell r="C29" t="str">
            <v>平成７年度まで</v>
          </cell>
          <cell r="E29" t="str">
            <v>平成８年度</v>
          </cell>
        </row>
        <row r="31">
          <cell r="C31">
            <v>20100000</v>
          </cell>
        </row>
        <row r="32">
          <cell r="C32">
            <v>20703000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20100000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20703000</v>
          </cell>
          <cell r="D36">
            <v>0</v>
          </cell>
          <cell r="E36">
            <v>0</v>
          </cell>
          <cell r="F36">
            <v>0</v>
          </cell>
        </row>
        <row r="38">
          <cell r="C38" t="str">
            <v>物件移転等</v>
          </cell>
          <cell r="D38" t="str">
            <v>営業補償等</v>
          </cell>
          <cell r="E38" t="str">
            <v>事  業  費</v>
          </cell>
          <cell r="F38" t="str">
            <v>７年度まで</v>
          </cell>
        </row>
        <row r="39">
          <cell r="C39" t="str">
            <v>補  償  金</v>
          </cell>
          <cell r="D39" t="str">
            <v>補  償  金</v>
          </cell>
          <cell r="E39" t="str">
            <v>合    計</v>
          </cell>
          <cell r="F39" t="str">
            <v>事業費</v>
          </cell>
        </row>
        <row r="40">
          <cell r="C40">
            <v>0</v>
          </cell>
          <cell r="D40">
            <v>0</v>
          </cell>
          <cell r="E40">
            <v>3827000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5561300</v>
          </cell>
          <cell r="F41">
            <v>0</v>
          </cell>
        </row>
        <row r="42">
          <cell r="C42">
            <v>0</v>
          </cell>
          <cell r="D42">
            <v>0</v>
          </cell>
          <cell r="E42">
            <v>459200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4910400</v>
          </cell>
          <cell r="F43">
            <v>0</v>
          </cell>
        </row>
        <row r="44">
          <cell r="C44">
            <v>17106400</v>
          </cell>
          <cell r="D44">
            <v>0</v>
          </cell>
          <cell r="E44">
            <v>21942300</v>
          </cell>
          <cell r="F44">
            <v>0</v>
          </cell>
        </row>
        <row r="45">
          <cell r="C45">
            <v>1458300</v>
          </cell>
          <cell r="D45">
            <v>0</v>
          </cell>
          <cell r="E45">
            <v>2036300</v>
          </cell>
          <cell r="F45">
            <v>0</v>
          </cell>
        </row>
        <row r="46">
          <cell r="C46">
            <v>0</v>
          </cell>
          <cell r="D46">
            <v>0</v>
          </cell>
          <cell r="E46">
            <v>1326000</v>
          </cell>
          <cell r="F46">
            <v>0</v>
          </cell>
        </row>
        <row r="47">
          <cell r="C47">
            <v>0</v>
          </cell>
          <cell r="D47">
            <v>0</v>
          </cell>
          <cell r="E47">
            <v>5452900</v>
          </cell>
          <cell r="F47">
            <v>0</v>
          </cell>
        </row>
        <row r="48">
          <cell r="C48">
            <v>328200</v>
          </cell>
          <cell r="D48">
            <v>0</v>
          </cell>
          <cell r="E48">
            <v>4056800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3735700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3883600</v>
          </cell>
          <cell r="F50">
            <v>0</v>
          </cell>
        </row>
        <row r="51">
          <cell r="C51">
            <v>0</v>
          </cell>
          <cell r="D51">
            <v>0</v>
          </cell>
          <cell r="E51">
            <v>3873600</v>
          </cell>
          <cell r="F51">
            <v>0</v>
          </cell>
        </row>
        <row r="52">
          <cell r="C52">
            <v>0</v>
          </cell>
          <cell r="D52">
            <v>0</v>
          </cell>
          <cell r="E52">
            <v>595500</v>
          </cell>
          <cell r="F52">
            <v>0</v>
          </cell>
        </row>
        <row r="53">
          <cell r="C53">
            <v>2314076</v>
          </cell>
          <cell r="D53">
            <v>0</v>
          </cell>
          <cell r="E53">
            <v>2314076</v>
          </cell>
          <cell r="F53">
            <v>0</v>
          </cell>
        </row>
        <row r="54">
          <cell r="C54">
            <v>924</v>
          </cell>
          <cell r="D54">
            <v>0</v>
          </cell>
          <cell r="E54">
            <v>216924</v>
          </cell>
          <cell r="F54">
            <v>0</v>
          </cell>
        </row>
        <row r="55">
          <cell r="C55">
            <v>21207900</v>
          </cell>
          <cell r="D55">
            <v>0</v>
          </cell>
          <cell r="E55">
            <v>64191600</v>
          </cell>
          <cell r="F55">
            <v>0</v>
          </cell>
        </row>
        <row r="57">
          <cell r="C57" t="str">
            <v>平成７年度まで</v>
          </cell>
          <cell r="E57" t="str">
            <v>平成８年度</v>
          </cell>
        </row>
        <row r="58">
          <cell r="C58" t="str">
            <v>起債</v>
          </cell>
          <cell r="D58" t="str">
            <v>単独</v>
          </cell>
          <cell r="E58" t="str">
            <v>起債</v>
          </cell>
          <cell r="F58" t="str">
            <v>単独</v>
          </cell>
        </row>
        <row r="59">
          <cell r="C59">
            <v>0</v>
          </cell>
          <cell r="D59">
            <v>0</v>
          </cell>
          <cell r="E59">
            <v>3827000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5561300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459200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16605900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2036300</v>
          </cell>
          <cell r="F64">
            <v>0</v>
          </cell>
        </row>
        <row r="65">
          <cell r="C65">
            <v>0</v>
          </cell>
          <cell r="D65">
            <v>0</v>
          </cell>
          <cell r="E65">
            <v>1326000</v>
          </cell>
          <cell r="F65">
            <v>0</v>
          </cell>
        </row>
        <row r="66">
          <cell r="C66">
            <v>0</v>
          </cell>
          <cell r="D66">
            <v>0</v>
          </cell>
          <cell r="E66">
            <v>5452900</v>
          </cell>
          <cell r="F66">
            <v>0</v>
          </cell>
        </row>
        <row r="67">
          <cell r="C67">
            <v>0</v>
          </cell>
          <cell r="D67">
            <v>0</v>
          </cell>
          <cell r="E67">
            <v>4056800</v>
          </cell>
          <cell r="F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C69">
            <v>0</v>
          </cell>
          <cell r="D69">
            <v>0</v>
          </cell>
          <cell r="E69">
            <v>3883600</v>
          </cell>
          <cell r="F69">
            <v>0</v>
          </cell>
        </row>
        <row r="70">
          <cell r="C70">
            <v>0</v>
          </cell>
          <cell r="D70">
            <v>0</v>
          </cell>
          <cell r="E70">
            <v>3873600</v>
          </cell>
          <cell r="F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215600</v>
          </cell>
        </row>
        <row r="74">
          <cell r="C74">
            <v>0</v>
          </cell>
          <cell r="D74">
            <v>0</v>
          </cell>
          <cell r="E74">
            <v>47082600</v>
          </cell>
          <cell r="F74">
            <v>215600</v>
          </cell>
        </row>
        <row r="75">
          <cell r="E75" t="str">
            <v>事務費は土地鑑定料</v>
          </cell>
        </row>
        <row r="76">
          <cell r="E76" t="str">
            <v>測試は、用地測量</v>
          </cell>
        </row>
        <row r="77">
          <cell r="C77" t="str">
            <v>平成７年度まで</v>
          </cell>
          <cell r="E77" t="str">
            <v>平成８年度</v>
          </cell>
        </row>
        <row r="78">
          <cell r="C78" t="str">
            <v>起債</v>
          </cell>
          <cell r="D78" t="str">
            <v>単独</v>
          </cell>
          <cell r="E78" t="str">
            <v>起債</v>
          </cell>
          <cell r="F78" t="str">
            <v>単独</v>
          </cell>
        </row>
        <row r="79">
          <cell r="C79">
            <v>0</v>
          </cell>
          <cell r="E79">
            <v>3827000</v>
          </cell>
        </row>
        <row r="80">
          <cell r="C80">
            <v>0</v>
          </cell>
          <cell r="E80">
            <v>5561300</v>
          </cell>
        </row>
        <row r="81">
          <cell r="C81">
            <v>0</v>
          </cell>
          <cell r="E81">
            <v>459200</v>
          </cell>
        </row>
        <row r="82">
          <cell r="C82">
            <v>0</v>
          </cell>
        </row>
        <row r="83">
          <cell r="C83">
            <v>0</v>
          </cell>
          <cell r="E83">
            <v>4835900</v>
          </cell>
        </row>
        <row r="84">
          <cell r="C84">
            <v>0</v>
          </cell>
          <cell r="E84">
            <v>578000</v>
          </cell>
        </row>
        <row r="85">
          <cell r="C85">
            <v>0</v>
          </cell>
          <cell r="E85">
            <v>1326000</v>
          </cell>
        </row>
        <row r="86">
          <cell r="C86">
            <v>0</v>
          </cell>
          <cell r="E86">
            <v>5452900</v>
          </cell>
        </row>
        <row r="87">
          <cell r="C87">
            <v>0</v>
          </cell>
          <cell r="E87">
            <v>3728600</v>
          </cell>
        </row>
        <row r="88">
          <cell r="C88">
            <v>0</v>
          </cell>
        </row>
        <row r="89">
          <cell r="C89">
            <v>0</v>
          </cell>
          <cell r="E89">
            <v>3883600</v>
          </cell>
        </row>
        <row r="90">
          <cell r="C90">
            <v>0</v>
          </cell>
          <cell r="E90">
            <v>3873600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  <cell r="F93">
            <v>215600</v>
          </cell>
        </row>
        <row r="94">
          <cell r="C94">
            <v>0</v>
          </cell>
          <cell r="D94">
            <v>0</v>
          </cell>
          <cell r="E94">
            <v>33526100</v>
          </cell>
          <cell r="F94">
            <v>215600</v>
          </cell>
        </row>
        <row r="95">
          <cell r="D95">
            <v>0</v>
          </cell>
          <cell r="F95">
            <v>33741700</v>
          </cell>
        </row>
        <row r="96">
          <cell r="C96" t="str">
            <v>平成７年度まで</v>
          </cell>
          <cell r="E96" t="str">
            <v>平成８年度</v>
          </cell>
        </row>
        <row r="97">
          <cell r="C97" t="str">
            <v>起債</v>
          </cell>
          <cell r="D97" t="str">
            <v>単独</v>
          </cell>
          <cell r="E97" t="str">
            <v>起債</v>
          </cell>
          <cell r="F97" t="str">
            <v>単独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  <cell r="E102">
            <v>11770000</v>
          </cell>
        </row>
        <row r="103">
          <cell r="C103">
            <v>0</v>
          </cell>
          <cell r="D103">
            <v>0</v>
          </cell>
          <cell r="E103">
            <v>1458300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  <cell r="E106">
            <v>328200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  <cell r="E113">
            <v>13556500</v>
          </cell>
          <cell r="F113">
            <v>0</v>
          </cell>
        </row>
        <row r="114">
          <cell r="D114">
            <v>0</v>
          </cell>
          <cell r="F114">
            <v>13556500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用"/>
      <sheetName val="1号"/>
      <sheetName val="2号"/>
      <sheetName val="3号"/>
      <sheetName val="5号"/>
    </sheetNames>
    <sheetDataSet>
      <sheetData sheetId="0" refreshError="1">
        <row r="2">
          <cell r="C2" t="str">
            <v>○○市○○町○○-〇</v>
          </cell>
        </row>
        <row r="12">
          <cell r="H12">
            <v>1</v>
          </cell>
        </row>
        <row r="14">
          <cell r="C14" t="str">
            <v>R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51"/>
  <sheetViews>
    <sheetView view="pageBreakPreview" zoomScaleNormal="100" zoomScaleSheetLayoutView="100" workbookViewId="0">
      <selection activeCell="D43" sqref="D43"/>
    </sheetView>
  </sheetViews>
  <sheetFormatPr defaultRowHeight="13.5"/>
  <cols>
    <col min="1" max="1" width="13.875" style="12" bestFit="1" customWidth="1"/>
    <col min="2" max="2" width="28.25" style="12" bestFit="1" customWidth="1"/>
    <col min="3" max="21" width="3.625" style="12" customWidth="1"/>
    <col min="22" max="16384" width="9" style="12"/>
  </cols>
  <sheetData>
    <row r="1" spans="1:21" ht="18.75" customHeight="1">
      <c r="A1" s="294" t="s">
        <v>126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1" ht="18.75" customHeight="1">
      <c r="A2" s="295" t="s">
        <v>127</v>
      </c>
      <c r="B2" s="296" t="s">
        <v>183</v>
      </c>
      <c r="C2" s="463" t="s">
        <v>128</v>
      </c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297"/>
      <c r="O2" s="298"/>
      <c r="P2" s="299"/>
      <c r="Q2" s="299"/>
      <c r="R2" s="300"/>
      <c r="S2" s="300"/>
      <c r="T2" s="301"/>
      <c r="U2" s="279"/>
    </row>
    <row r="3" spans="1:21" ht="18.75" customHeight="1">
      <c r="A3" s="302"/>
      <c r="B3" s="303" t="s">
        <v>70</v>
      </c>
      <c r="C3" s="448" t="s">
        <v>129</v>
      </c>
      <c r="D3" s="448"/>
      <c r="E3" s="448"/>
      <c r="F3" s="448"/>
      <c r="G3" s="448"/>
      <c r="H3" s="448"/>
      <c r="I3" s="448"/>
      <c r="J3" s="448"/>
      <c r="K3" s="448"/>
      <c r="L3" s="448"/>
      <c r="M3" s="448"/>
      <c r="N3" s="304"/>
      <c r="O3" s="305"/>
      <c r="P3" s="305"/>
      <c r="Q3" s="305"/>
      <c r="R3" s="304"/>
      <c r="S3" s="305"/>
      <c r="T3" s="306"/>
    </row>
    <row r="4" spans="1:21" ht="18.75" customHeight="1">
      <c r="A4" s="309"/>
      <c r="B4" s="420" t="s">
        <v>184</v>
      </c>
      <c r="C4" s="477" t="s">
        <v>129</v>
      </c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21"/>
      <c r="O4" s="421"/>
      <c r="P4" s="421"/>
      <c r="Q4" s="421"/>
      <c r="R4" s="421"/>
      <c r="S4" s="421"/>
      <c r="T4" s="311"/>
    </row>
    <row r="5" spans="1:21" ht="18.75" customHeight="1">
      <c r="A5" s="312" t="s">
        <v>0</v>
      </c>
      <c r="B5" s="313" t="s">
        <v>11</v>
      </c>
      <c r="C5" s="476" t="s">
        <v>131</v>
      </c>
      <c r="D5" s="448"/>
      <c r="E5" s="448"/>
      <c r="F5" s="448"/>
      <c r="G5" s="448"/>
      <c r="H5" s="448"/>
      <c r="I5" s="448"/>
      <c r="J5" s="448"/>
      <c r="K5" s="448"/>
      <c r="L5" s="448"/>
      <c r="M5" s="448"/>
      <c r="N5" s="305"/>
      <c r="O5" s="305"/>
      <c r="P5" s="305"/>
      <c r="Q5" s="305"/>
      <c r="R5" s="305"/>
      <c r="S5" s="305"/>
      <c r="T5" s="306"/>
    </row>
    <row r="6" spans="1:21" ht="18.75" customHeight="1">
      <c r="A6" s="302"/>
      <c r="B6" s="313" t="s">
        <v>1</v>
      </c>
      <c r="C6" s="448" t="s">
        <v>132</v>
      </c>
      <c r="D6" s="448"/>
      <c r="E6" s="448"/>
      <c r="F6" s="448"/>
      <c r="G6" s="448"/>
      <c r="H6" s="448"/>
      <c r="I6" s="448"/>
      <c r="J6" s="448"/>
      <c r="K6" s="448"/>
      <c r="L6" s="448"/>
      <c r="M6" s="448"/>
      <c r="N6" s="305"/>
      <c r="O6" s="305"/>
      <c r="P6" s="305"/>
      <c r="Q6" s="305"/>
      <c r="R6" s="305"/>
      <c r="S6" s="305"/>
      <c r="T6" s="306"/>
    </row>
    <row r="7" spans="1:21" ht="18.75" customHeight="1">
      <c r="A7" s="302"/>
      <c r="B7" s="313" t="s">
        <v>2</v>
      </c>
      <c r="C7" s="448" t="s">
        <v>129</v>
      </c>
      <c r="D7" s="448"/>
      <c r="E7" s="448"/>
      <c r="F7" s="448"/>
      <c r="G7" s="448"/>
      <c r="H7" s="448"/>
      <c r="I7" s="448"/>
      <c r="J7" s="448"/>
      <c r="K7" s="448"/>
      <c r="L7" s="448"/>
      <c r="M7" s="448"/>
      <c r="N7" s="305"/>
      <c r="O7" s="305"/>
      <c r="P7" s="305"/>
      <c r="Q7" s="305"/>
      <c r="R7" s="305"/>
      <c r="S7" s="305"/>
      <c r="T7" s="306"/>
    </row>
    <row r="8" spans="1:21" ht="18.75" customHeight="1">
      <c r="A8" s="302"/>
      <c r="B8" s="313" t="s">
        <v>12</v>
      </c>
      <c r="C8" s="443" t="s">
        <v>133</v>
      </c>
      <c r="D8" s="444"/>
      <c r="E8" s="314" t="s">
        <v>134</v>
      </c>
      <c r="F8" s="444" t="s">
        <v>135</v>
      </c>
      <c r="G8" s="444"/>
      <c r="H8" s="314" t="s">
        <v>136</v>
      </c>
      <c r="I8" s="444" t="s">
        <v>137</v>
      </c>
      <c r="J8" s="444"/>
      <c r="K8" s="305"/>
      <c r="L8" s="305"/>
      <c r="M8" s="305"/>
      <c r="N8" s="305"/>
      <c r="O8" s="305"/>
      <c r="P8" s="305"/>
      <c r="Q8" s="305"/>
      <c r="R8" s="305"/>
      <c r="S8" s="305"/>
      <c r="T8" s="306"/>
    </row>
    <row r="9" spans="1:21" ht="18.75" customHeight="1">
      <c r="A9" s="309"/>
      <c r="B9" s="315" t="s">
        <v>3</v>
      </c>
      <c r="C9" s="470">
        <v>1</v>
      </c>
      <c r="D9" s="464"/>
      <c r="E9" s="464"/>
      <c r="F9" s="464"/>
      <c r="G9" s="310"/>
      <c r="H9" s="316"/>
      <c r="I9" s="310"/>
      <c r="J9" s="310"/>
      <c r="K9" s="310"/>
      <c r="L9" s="310"/>
      <c r="M9" s="310"/>
      <c r="N9" s="310"/>
      <c r="O9" s="310"/>
      <c r="P9" s="310"/>
      <c r="Q9" s="310"/>
      <c r="R9" s="310"/>
      <c r="S9" s="310"/>
      <c r="T9" s="317"/>
    </row>
    <row r="10" spans="1:21" ht="18.75" customHeight="1">
      <c r="A10" s="302" t="s">
        <v>138</v>
      </c>
      <c r="B10" s="318" t="s">
        <v>139</v>
      </c>
      <c r="C10" s="319" t="s">
        <v>140</v>
      </c>
      <c r="D10" s="320" t="s">
        <v>141</v>
      </c>
      <c r="E10" s="321" t="s">
        <v>17</v>
      </c>
      <c r="F10" s="322" t="s">
        <v>194</v>
      </c>
      <c r="G10" s="321" t="s">
        <v>18</v>
      </c>
      <c r="H10" s="323">
        <v>1</v>
      </c>
      <c r="I10" s="321" t="s">
        <v>19</v>
      </c>
      <c r="J10" s="324"/>
      <c r="K10" s="324"/>
      <c r="L10" s="324"/>
      <c r="M10" s="324"/>
      <c r="N10" s="324"/>
      <c r="O10" s="324"/>
      <c r="P10" s="324"/>
      <c r="Q10" s="324"/>
      <c r="R10" s="324"/>
      <c r="S10" s="324"/>
      <c r="T10" s="306"/>
    </row>
    <row r="11" spans="1:21" ht="18.75" customHeight="1">
      <c r="A11" s="302"/>
      <c r="B11" s="318" t="s">
        <v>4</v>
      </c>
      <c r="C11" s="471" t="s">
        <v>186</v>
      </c>
      <c r="D11" s="472"/>
      <c r="E11" s="473" t="s">
        <v>142</v>
      </c>
      <c r="F11" s="473"/>
      <c r="G11" s="473"/>
      <c r="H11" s="473"/>
      <c r="I11" s="473"/>
      <c r="J11" s="473"/>
      <c r="K11" s="473"/>
      <c r="L11" s="473"/>
      <c r="M11" s="473"/>
      <c r="N11" s="324"/>
      <c r="O11" s="324"/>
      <c r="P11" s="324"/>
      <c r="Q11" s="324"/>
      <c r="R11" s="324"/>
      <c r="S11" s="324"/>
      <c r="T11" s="306"/>
    </row>
    <row r="12" spans="1:21" ht="18.75" customHeight="1">
      <c r="A12" s="302"/>
      <c r="B12" s="318" t="s">
        <v>6</v>
      </c>
      <c r="C12" s="325" t="s">
        <v>143</v>
      </c>
      <c r="D12" s="320" t="s">
        <v>195</v>
      </c>
      <c r="E12" s="321" t="s">
        <v>17</v>
      </c>
      <c r="F12" s="322">
        <v>5</v>
      </c>
      <c r="G12" s="321" t="s">
        <v>18</v>
      </c>
      <c r="H12" s="323">
        <v>1</v>
      </c>
      <c r="I12" s="321" t="s">
        <v>19</v>
      </c>
      <c r="J12" s="324"/>
      <c r="K12" s="321" t="s">
        <v>144</v>
      </c>
      <c r="L12" s="325" t="s">
        <v>145</v>
      </c>
      <c r="M12" s="320" t="s">
        <v>195</v>
      </c>
      <c r="N12" s="321" t="s">
        <v>17</v>
      </c>
      <c r="O12" s="322">
        <v>11</v>
      </c>
      <c r="P12" s="321" t="s">
        <v>18</v>
      </c>
      <c r="Q12" s="323">
        <v>30</v>
      </c>
      <c r="R12" s="321" t="s">
        <v>19</v>
      </c>
      <c r="S12" s="321"/>
      <c r="T12" s="306"/>
    </row>
    <row r="13" spans="1:21" ht="18.75" customHeight="1">
      <c r="A13" s="302"/>
      <c r="B13" s="326"/>
      <c r="C13" s="327" t="s">
        <v>130</v>
      </c>
      <c r="D13" s="474" t="s">
        <v>13</v>
      </c>
      <c r="E13" s="474"/>
      <c r="F13" s="327" t="s">
        <v>130</v>
      </c>
      <c r="G13" s="474" t="s">
        <v>14</v>
      </c>
      <c r="H13" s="474"/>
      <c r="I13" s="327" t="s">
        <v>146</v>
      </c>
      <c r="J13" s="474" t="s">
        <v>62</v>
      </c>
      <c r="K13" s="474"/>
      <c r="L13" s="327" t="s">
        <v>130</v>
      </c>
      <c r="M13" s="328" t="s">
        <v>63</v>
      </c>
      <c r="N13" s="328"/>
      <c r="O13" s="328"/>
      <c r="P13" s="328"/>
      <c r="Q13" s="328"/>
      <c r="R13" s="329"/>
      <c r="S13" s="329"/>
      <c r="T13" s="330"/>
    </row>
    <row r="14" spans="1:21" ht="14.25" customHeight="1">
      <c r="A14" s="302"/>
      <c r="B14" s="326" t="s">
        <v>50</v>
      </c>
      <c r="C14" s="71" t="s">
        <v>54</v>
      </c>
      <c r="D14" s="327" t="s">
        <v>146</v>
      </c>
      <c r="E14" s="475" t="s">
        <v>114</v>
      </c>
      <c r="F14" s="475"/>
      <c r="G14" s="475"/>
      <c r="H14" s="475"/>
      <c r="I14" s="475"/>
      <c r="J14" s="475"/>
      <c r="K14" s="475"/>
      <c r="L14" s="327" t="s">
        <v>130</v>
      </c>
      <c r="M14" s="475" t="s">
        <v>113</v>
      </c>
      <c r="N14" s="475"/>
      <c r="O14" s="475"/>
      <c r="P14" s="475"/>
      <c r="Q14" s="475"/>
      <c r="R14" s="475"/>
      <c r="S14" s="475"/>
      <c r="T14" s="331" t="s">
        <v>55</v>
      </c>
    </row>
    <row r="15" spans="1:21" ht="18.95" customHeight="1">
      <c r="A15" s="302"/>
      <c r="B15" s="318"/>
      <c r="C15" s="332" t="s">
        <v>54</v>
      </c>
      <c r="D15" s="333" t="s">
        <v>130</v>
      </c>
      <c r="E15" s="447" t="s">
        <v>115</v>
      </c>
      <c r="F15" s="447"/>
      <c r="G15" s="447"/>
      <c r="H15" s="447"/>
      <c r="I15" s="447"/>
      <c r="J15" s="447"/>
      <c r="K15" s="447"/>
      <c r="L15" s="333" t="s">
        <v>130</v>
      </c>
      <c r="M15" s="446" t="s">
        <v>147</v>
      </c>
      <c r="N15" s="446"/>
      <c r="O15" s="446"/>
      <c r="P15" s="446"/>
      <c r="Q15" s="446"/>
      <c r="R15" s="446"/>
      <c r="S15" s="446"/>
      <c r="T15" s="334" t="s">
        <v>55</v>
      </c>
    </row>
    <row r="16" spans="1:21" ht="18.95" customHeight="1">
      <c r="A16" s="302"/>
      <c r="B16" s="335" t="s">
        <v>31</v>
      </c>
      <c r="C16" s="333" t="s">
        <v>130</v>
      </c>
      <c r="D16" s="446" t="s">
        <v>148</v>
      </c>
      <c r="E16" s="446"/>
      <c r="F16" s="333" t="s">
        <v>146</v>
      </c>
      <c r="G16" s="446" t="s">
        <v>149</v>
      </c>
      <c r="H16" s="446"/>
      <c r="I16" s="325" t="s">
        <v>150</v>
      </c>
      <c r="J16" s="465" t="s">
        <v>151</v>
      </c>
      <c r="K16" s="465"/>
      <c r="L16" s="465"/>
      <c r="M16" s="465"/>
      <c r="N16" s="465"/>
      <c r="O16" s="465"/>
      <c r="P16" s="324" t="s">
        <v>152</v>
      </c>
      <c r="Q16" s="324"/>
      <c r="R16" s="324"/>
      <c r="S16" s="324"/>
      <c r="T16" s="336"/>
      <c r="U16" s="13"/>
    </row>
    <row r="17" spans="1:41" ht="18.95" customHeight="1">
      <c r="A17" s="302"/>
      <c r="B17" s="313" t="s">
        <v>25</v>
      </c>
      <c r="C17" s="333" t="s">
        <v>146</v>
      </c>
      <c r="D17" s="446" t="s">
        <v>22</v>
      </c>
      <c r="E17" s="446"/>
      <c r="F17" s="333" t="s">
        <v>130</v>
      </c>
      <c r="G17" s="447" t="s">
        <v>23</v>
      </c>
      <c r="H17" s="447"/>
      <c r="I17" s="333" t="s">
        <v>130</v>
      </c>
      <c r="J17" s="447" t="s">
        <v>24</v>
      </c>
      <c r="K17" s="447"/>
      <c r="L17" s="447"/>
      <c r="M17" s="447"/>
      <c r="N17" s="447"/>
      <c r="O17" s="324"/>
      <c r="P17" s="324"/>
      <c r="Q17" s="324"/>
      <c r="R17" s="324"/>
      <c r="S17" s="324"/>
      <c r="T17" s="334"/>
      <c r="U17" s="337"/>
    </row>
    <row r="18" spans="1:41" ht="18.95" customHeight="1">
      <c r="A18" s="302"/>
      <c r="B18" s="313" t="s">
        <v>7</v>
      </c>
      <c r="C18" s="333" t="s">
        <v>130</v>
      </c>
      <c r="D18" s="321" t="s">
        <v>34</v>
      </c>
      <c r="E18" s="321"/>
      <c r="F18" s="321"/>
      <c r="I18" s="333" t="s">
        <v>130</v>
      </c>
      <c r="J18" s="304" t="s">
        <v>35</v>
      </c>
      <c r="K18" s="304"/>
      <c r="L18" s="304"/>
      <c r="M18" s="304"/>
      <c r="N18" s="406"/>
      <c r="O18" s="304"/>
      <c r="P18" s="304"/>
    </row>
    <row r="19" spans="1:41" ht="18.95" customHeight="1">
      <c r="A19" s="302"/>
      <c r="B19" s="313" t="s">
        <v>153</v>
      </c>
      <c r="C19" s="466" t="s">
        <v>190</v>
      </c>
      <c r="D19" s="466"/>
      <c r="E19" s="466"/>
      <c r="F19" s="466"/>
      <c r="G19" s="466"/>
      <c r="H19" s="466"/>
      <c r="I19" s="466"/>
      <c r="J19" s="466"/>
      <c r="K19" s="466"/>
      <c r="L19" s="466"/>
      <c r="M19" s="466"/>
      <c r="N19" s="305"/>
      <c r="O19" s="324"/>
      <c r="P19" s="324"/>
      <c r="Q19" s="324"/>
      <c r="R19" s="324"/>
      <c r="S19" s="324"/>
      <c r="T19" s="336"/>
      <c r="U19" s="13"/>
    </row>
    <row r="20" spans="1:41" ht="18.95" customHeight="1">
      <c r="A20" s="302"/>
      <c r="B20" s="313" t="s">
        <v>32</v>
      </c>
      <c r="C20" s="448" t="s">
        <v>191</v>
      </c>
      <c r="D20" s="448"/>
      <c r="E20" s="448"/>
      <c r="F20" s="448"/>
      <c r="G20" s="448"/>
      <c r="H20" s="448"/>
      <c r="I20" s="448"/>
      <c r="J20" s="448"/>
      <c r="K20" s="448"/>
      <c r="L20" s="448"/>
      <c r="M20" s="448"/>
      <c r="N20" s="305"/>
      <c r="O20" s="305"/>
      <c r="P20" s="305"/>
      <c r="Q20" s="305"/>
      <c r="R20" s="305"/>
      <c r="S20" s="305"/>
      <c r="T20" s="336"/>
      <c r="U20" s="13"/>
      <c r="V20" s="338"/>
    </row>
    <row r="21" spans="1:41" ht="18.95" customHeight="1">
      <c r="A21" s="302"/>
      <c r="B21" s="313" t="s">
        <v>72</v>
      </c>
      <c r="C21" s="467" t="s">
        <v>192</v>
      </c>
      <c r="D21" s="468"/>
      <c r="E21" s="468"/>
      <c r="F21" s="321" t="s">
        <v>185</v>
      </c>
      <c r="G21" s="321"/>
      <c r="H21" s="324"/>
      <c r="I21" s="321"/>
      <c r="J21" s="321"/>
      <c r="K21" s="321"/>
      <c r="L21" s="324"/>
      <c r="M21" s="325"/>
      <c r="N21" s="321"/>
      <c r="O21" s="321"/>
      <c r="P21" s="304"/>
      <c r="Q21" s="304"/>
      <c r="R21" s="324"/>
      <c r="S21" s="324"/>
      <c r="T21" s="336"/>
      <c r="U21" s="13"/>
    </row>
    <row r="22" spans="1:41" ht="18.95" customHeight="1">
      <c r="A22" s="309"/>
      <c r="B22" s="315" t="s">
        <v>9</v>
      </c>
      <c r="C22" s="461" t="s">
        <v>193</v>
      </c>
      <c r="D22" s="461"/>
      <c r="E22" s="461"/>
      <c r="F22" s="339" t="s">
        <v>154</v>
      </c>
      <c r="G22" s="339"/>
      <c r="H22" s="310"/>
      <c r="I22" s="339"/>
      <c r="J22" s="310"/>
      <c r="K22" s="310"/>
      <c r="L22" s="340"/>
      <c r="M22" s="340"/>
      <c r="N22" s="310"/>
      <c r="O22" s="310"/>
      <c r="P22" s="310"/>
      <c r="Q22" s="310"/>
      <c r="R22" s="310"/>
      <c r="S22" s="310"/>
      <c r="T22" s="341"/>
      <c r="U22" s="13"/>
    </row>
    <row r="23" spans="1:41" ht="18.75" customHeight="1">
      <c r="A23" s="342" t="s">
        <v>155</v>
      </c>
      <c r="B23" s="343" t="s">
        <v>156</v>
      </c>
      <c r="C23" s="469" t="s">
        <v>157</v>
      </c>
      <c r="D23" s="469"/>
      <c r="E23" s="469"/>
      <c r="F23" s="469"/>
      <c r="G23" s="469"/>
      <c r="H23" s="469"/>
      <c r="I23" s="469"/>
      <c r="J23" s="469"/>
      <c r="K23" s="469"/>
      <c r="L23" s="469"/>
      <c r="M23" s="469"/>
      <c r="N23" s="344"/>
      <c r="O23" s="344"/>
      <c r="P23" s="344"/>
      <c r="Q23" s="344"/>
      <c r="R23" s="344"/>
      <c r="S23" s="344"/>
      <c r="T23" s="345"/>
    </row>
    <row r="24" spans="1:41" ht="18.75" customHeight="1">
      <c r="C24" s="346"/>
      <c r="D24" s="346"/>
      <c r="E24" s="346"/>
      <c r="F24" s="346"/>
      <c r="G24" s="346"/>
      <c r="H24" s="346"/>
      <c r="I24" s="346"/>
      <c r="J24" s="346"/>
      <c r="K24" s="346"/>
      <c r="L24" s="346"/>
      <c r="M24" s="346"/>
      <c r="N24" s="346"/>
      <c r="O24" s="346"/>
      <c r="P24" s="346"/>
      <c r="Q24" s="346"/>
      <c r="R24" s="346"/>
      <c r="S24" s="346"/>
      <c r="T24" s="346"/>
    </row>
    <row r="25" spans="1:41" ht="18.75" customHeight="1">
      <c r="A25" s="347" t="s">
        <v>158</v>
      </c>
      <c r="C25" s="346"/>
      <c r="D25" s="346"/>
      <c r="E25" s="346"/>
      <c r="F25" s="346"/>
      <c r="G25" s="346"/>
      <c r="H25" s="346"/>
      <c r="I25" s="346"/>
      <c r="J25" s="346"/>
      <c r="K25" s="346"/>
      <c r="L25" s="346"/>
      <c r="M25" s="346"/>
      <c r="N25" s="346"/>
      <c r="O25" s="346"/>
      <c r="P25" s="346"/>
      <c r="Q25" s="346"/>
      <c r="R25" s="346"/>
      <c r="S25" s="346"/>
      <c r="T25" s="346"/>
    </row>
    <row r="26" spans="1:41" ht="18.75" customHeight="1">
      <c r="A26" s="295" t="s">
        <v>159</v>
      </c>
      <c r="B26" s="348" t="s">
        <v>160</v>
      </c>
      <c r="C26" s="349" t="s">
        <v>161</v>
      </c>
      <c r="D26" s="350" t="s">
        <v>195</v>
      </c>
      <c r="E26" s="351" t="s">
        <v>17</v>
      </c>
      <c r="F26" s="352">
        <v>12</v>
      </c>
      <c r="G26" s="351" t="s">
        <v>18</v>
      </c>
      <c r="H26" s="353">
        <v>2</v>
      </c>
      <c r="I26" s="351" t="s">
        <v>19</v>
      </c>
      <c r="J26" s="354"/>
      <c r="K26" s="354"/>
      <c r="L26" s="354"/>
      <c r="M26" s="354"/>
      <c r="N26" s="354"/>
      <c r="O26" s="354"/>
      <c r="P26" s="354"/>
      <c r="Q26" s="354"/>
      <c r="R26" s="354"/>
      <c r="S26" s="354"/>
      <c r="T26" s="355"/>
    </row>
    <row r="27" spans="1:41" ht="18.75" customHeight="1">
      <c r="A27" s="302"/>
      <c r="B27" s="356" t="s">
        <v>108</v>
      </c>
      <c r="C27" s="319" t="s">
        <v>161</v>
      </c>
      <c r="D27" s="320" t="s">
        <v>195</v>
      </c>
      <c r="E27" s="321" t="s">
        <v>17</v>
      </c>
      <c r="F27" s="322">
        <v>4</v>
      </c>
      <c r="G27" s="321" t="s">
        <v>18</v>
      </c>
      <c r="H27" s="323">
        <v>10</v>
      </c>
      <c r="I27" s="321" t="s">
        <v>19</v>
      </c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6"/>
    </row>
    <row r="28" spans="1:41" ht="18.75" customHeight="1">
      <c r="A28" s="302"/>
      <c r="B28" s="356" t="s">
        <v>109</v>
      </c>
      <c r="C28" s="325" t="s">
        <v>162</v>
      </c>
      <c r="D28" s="320" t="s">
        <v>195</v>
      </c>
      <c r="E28" s="321" t="s">
        <v>17</v>
      </c>
      <c r="F28" s="322">
        <v>12</v>
      </c>
      <c r="G28" s="321" t="s">
        <v>18</v>
      </c>
      <c r="H28" s="323">
        <v>1</v>
      </c>
      <c r="I28" s="321" t="s">
        <v>19</v>
      </c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6"/>
    </row>
    <row r="29" spans="1:41" ht="18.75" customHeight="1">
      <c r="A29" s="309"/>
      <c r="B29" s="357" t="s">
        <v>100</v>
      </c>
      <c r="C29" s="358" t="s">
        <v>28</v>
      </c>
      <c r="D29" s="464">
        <v>1111</v>
      </c>
      <c r="E29" s="464"/>
      <c r="F29" s="359" t="s">
        <v>29</v>
      </c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7"/>
    </row>
    <row r="30" spans="1:41" ht="18.75" customHeight="1">
      <c r="A30" s="302" t="s">
        <v>163</v>
      </c>
      <c r="B30" s="348" t="s">
        <v>160</v>
      </c>
      <c r="C30" s="360" t="s">
        <v>140</v>
      </c>
      <c r="D30" s="361" t="s">
        <v>195</v>
      </c>
      <c r="E30" s="328" t="s">
        <v>17</v>
      </c>
      <c r="F30" s="362">
        <v>12</v>
      </c>
      <c r="G30" s="328" t="s">
        <v>18</v>
      </c>
      <c r="H30" s="363">
        <v>2</v>
      </c>
      <c r="I30" s="364" t="s">
        <v>19</v>
      </c>
      <c r="J30" s="365"/>
      <c r="K30" s="365"/>
      <c r="L30" s="365"/>
      <c r="M30" s="365"/>
      <c r="N30" s="305"/>
      <c r="O30" s="305"/>
      <c r="P30" s="305"/>
      <c r="Q30" s="305"/>
      <c r="R30" s="305"/>
      <c r="S30" s="305"/>
      <c r="T30" s="306"/>
      <c r="W30" s="356"/>
      <c r="X30" s="448"/>
      <c r="Y30" s="448"/>
      <c r="Z30" s="448"/>
      <c r="AA30" s="448"/>
      <c r="AB30" s="448"/>
      <c r="AC30" s="448"/>
      <c r="AD30" s="448"/>
      <c r="AE30" s="448"/>
      <c r="AF30" s="448"/>
      <c r="AG30" s="448"/>
      <c r="AH30" s="448"/>
      <c r="AI30" s="305"/>
      <c r="AJ30" s="305"/>
      <c r="AK30" s="305"/>
      <c r="AL30" s="305"/>
      <c r="AM30" s="305"/>
      <c r="AN30" s="305"/>
      <c r="AO30" s="306"/>
    </row>
    <row r="31" spans="1:41" ht="18.75" customHeight="1">
      <c r="A31" s="302"/>
      <c r="B31" s="366" t="s">
        <v>183</v>
      </c>
      <c r="C31" s="449"/>
      <c r="D31" s="450"/>
      <c r="E31" s="450"/>
      <c r="F31" s="450"/>
      <c r="G31" s="450"/>
      <c r="H31" s="450"/>
      <c r="I31" s="450"/>
      <c r="J31" s="450"/>
      <c r="K31" s="450"/>
      <c r="L31" s="450"/>
      <c r="M31" s="451"/>
      <c r="N31" s="428"/>
      <c r="O31" s="429"/>
      <c r="P31" s="367" t="s">
        <v>130</v>
      </c>
      <c r="Q31" s="429" t="s">
        <v>165</v>
      </c>
      <c r="R31" s="429"/>
      <c r="S31" s="429"/>
      <c r="T31" s="429"/>
      <c r="W31" s="356"/>
      <c r="X31" s="448"/>
      <c r="Y31" s="448"/>
      <c r="Z31" s="448"/>
      <c r="AA31" s="448"/>
      <c r="AB31" s="448"/>
      <c r="AC31" s="448"/>
      <c r="AD31" s="448"/>
      <c r="AE31" s="448"/>
      <c r="AF31" s="448"/>
      <c r="AG31" s="448"/>
      <c r="AH31" s="448"/>
      <c r="AI31" s="305"/>
      <c r="AJ31" s="305"/>
      <c r="AK31" s="305"/>
      <c r="AL31" s="305"/>
      <c r="AM31" s="305"/>
      <c r="AN31" s="305"/>
      <c r="AO31" s="306"/>
    </row>
    <row r="32" spans="1:41" ht="18.75" customHeight="1">
      <c r="A32" s="302"/>
      <c r="B32" s="366" t="s">
        <v>70</v>
      </c>
      <c r="C32" s="452" t="s">
        <v>129</v>
      </c>
      <c r="D32" s="448"/>
      <c r="E32" s="448"/>
      <c r="F32" s="448"/>
      <c r="G32" s="448"/>
      <c r="H32" s="448"/>
      <c r="I32" s="448"/>
      <c r="J32" s="448"/>
      <c r="K32" s="448"/>
      <c r="L32" s="448"/>
      <c r="M32" s="453"/>
      <c r="N32" s="427"/>
      <c r="O32" s="426"/>
      <c r="P32" s="333" t="s">
        <v>146</v>
      </c>
      <c r="Q32" s="426" t="s">
        <v>165</v>
      </c>
      <c r="R32" s="426"/>
      <c r="S32" s="429"/>
      <c r="T32" s="426"/>
      <c r="W32" s="356"/>
      <c r="X32" s="454"/>
      <c r="Y32" s="455"/>
      <c r="Z32" s="455"/>
      <c r="AA32" s="455"/>
      <c r="AB32" s="455"/>
      <c r="AC32" s="455"/>
      <c r="AD32" s="455"/>
      <c r="AE32" s="455"/>
      <c r="AF32" s="455"/>
      <c r="AG32" s="455"/>
      <c r="AH32" s="455"/>
      <c r="AI32" s="305"/>
      <c r="AJ32" s="305"/>
      <c r="AK32" s="305"/>
      <c r="AL32" s="305"/>
      <c r="AM32" s="305"/>
      <c r="AN32" s="305"/>
      <c r="AO32" s="306"/>
    </row>
    <row r="33" spans="1:41" ht="18.75" customHeight="1">
      <c r="A33" s="302"/>
      <c r="B33" s="368" t="s">
        <v>184</v>
      </c>
      <c r="C33" s="456" t="s">
        <v>129</v>
      </c>
      <c r="D33" s="455"/>
      <c r="E33" s="455"/>
      <c r="F33" s="455"/>
      <c r="G33" s="455"/>
      <c r="H33" s="455"/>
      <c r="I33" s="455"/>
      <c r="J33" s="455"/>
      <c r="K33" s="455"/>
      <c r="L33" s="455"/>
      <c r="M33" s="457"/>
      <c r="N33" s="427"/>
      <c r="O33" s="426"/>
      <c r="P33" s="333" t="s">
        <v>130</v>
      </c>
      <c r="Q33" s="426" t="s">
        <v>165</v>
      </c>
      <c r="R33" s="426"/>
      <c r="S33" s="426"/>
      <c r="T33" s="426"/>
      <c r="W33" s="356"/>
      <c r="X33" s="448"/>
      <c r="Y33" s="448"/>
      <c r="Z33" s="314"/>
      <c r="AA33" s="448"/>
      <c r="AB33" s="448"/>
      <c r="AC33" s="314"/>
      <c r="AD33" s="448"/>
      <c r="AE33" s="448"/>
      <c r="AF33" s="305"/>
      <c r="AG33" s="305"/>
      <c r="AH33" s="305"/>
      <c r="AI33" s="305"/>
      <c r="AJ33" s="305"/>
      <c r="AK33" s="305"/>
      <c r="AL33" s="305"/>
      <c r="AM33" s="305"/>
      <c r="AN33" s="305"/>
      <c r="AO33" s="308"/>
    </row>
    <row r="34" spans="1:41" ht="18.75" customHeight="1">
      <c r="A34" s="425"/>
      <c r="B34" s="368" t="s">
        <v>42</v>
      </c>
      <c r="C34" s="458" t="s">
        <v>166</v>
      </c>
      <c r="D34" s="459"/>
      <c r="E34" s="369" t="s">
        <v>167</v>
      </c>
      <c r="F34" s="459" t="s">
        <v>168</v>
      </c>
      <c r="G34" s="459"/>
      <c r="H34" s="369" t="s">
        <v>169</v>
      </c>
      <c r="I34" s="370" t="s">
        <v>170</v>
      </c>
      <c r="J34" s="370"/>
      <c r="K34" s="370"/>
      <c r="L34" s="370"/>
      <c r="M34" s="371"/>
      <c r="N34" s="428"/>
      <c r="O34" s="429"/>
      <c r="P34" s="423"/>
      <c r="Q34" s="430"/>
      <c r="R34" s="430"/>
      <c r="S34" s="430"/>
      <c r="T34" s="430"/>
      <c r="W34" s="356"/>
      <c r="X34" s="372"/>
      <c r="Y34" s="372"/>
      <c r="Z34" s="314"/>
      <c r="AA34" s="372"/>
      <c r="AB34" s="372"/>
      <c r="AC34" s="314"/>
      <c r="AD34" s="372"/>
      <c r="AE34" s="372"/>
      <c r="AF34" s="305"/>
      <c r="AG34" s="305"/>
      <c r="AH34" s="305"/>
      <c r="AI34" s="305"/>
      <c r="AJ34" s="305"/>
      <c r="AK34" s="305"/>
      <c r="AL34" s="305"/>
      <c r="AM34" s="305"/>
      <c r="AN34" s="305"/>
      <c r="AO34" s="306"/>
    </row>
    <row r="35" spans="1:41" ht="18.75" customHeight="1">
      <c r="A35" s="425"/>
      <c r="B35" s="366" t="s">
        <v>187</v>
      </c>
      <c r="C35" s="449" t="s">
        <v>164</v>
      </c>
      <c r="D35" s="450"/>
      <c r="E35" s="450"/>
      <c r="F35" s="450"/>
      <c r="G35" s="450"/>
      <c r="H35" s="450"/>
      <c r="I35" s="450"/>
      <c r="J35" s="450"/>
      <c r="K35" s="450"/>
      <c r="L35" s="450"/>
      <c r="M35" s="451"/>
      <c r="N35" s="427"/>
      <c r="O35" s="426"/>
      <c r="P35" s="333" t="s">
        <v>130</v>
      </c>
      <c r="Q35" s="426" t="s">
        <v>165</v>
      </c>
      <c r="R35" s="426"/>
      <c r="S35" s="426"/>
      <c r="T35" s="426"/>
      <c r="W35" s="356"/>
      <c r="X35" s="372"/>
      <c r="Y35" s="372"/>
      <c r="Z35" s="314"/>
      <c r="AA35" s="372"/>
      <c r="AB35" s="372"/>
      <c r="AC35" s="314"/>
      <c r="AD35" s="372"/>
      <c r="AE35" s="372"/>
      <c r="AF35" s="305"/>
      <c r="AG35" s="305"/>
      <c r="AH35" s="305"/>
      <c r="AI35" s="305"/>
      <c r="AJ35" s="305"/>
      <c r="AK35" s="305"/>
      <c r="AL35" s="305"/>
      <c r="AM35" s="305"/>
      <c r="AN35" s="305"/>
      <c r="AO35" s="306"/>
    </row>
    <row r="36" spans="1:41" ht="18.75" customHeight="1">
      <c r="A36" s="425"/>
      <c r="B36" s="366" t="s">
        <v>188</v>
      </c>
      <c r="C36" s="431" t="s">
        <v>157</v>
      </c>
      <c r="D36" s="372"/>
      <c r="E36" s="372"/>
      <c r="F36" s="372"/>
      <c r="G36" s="372"/>
      <c r="H36" s="372"/>
      <c r="I36" s="372"/>
      <c r="J36" s="372"/>
      <c r="K36" s="372"/>
      <c r="L36" s="372"/>
      <c r="M36" s="422"/>
      <c r="N36" s="427"/>
      <c r="O36" s="426"/>
      <c r="P36" s="333" t="s">
        <v>130</v>
      </c>
      <c r="Q36" s="426" t="s">
        <v>165</v>
      </c>
      <c r="R36" s="426"/>
      <c r="S36" s="426"/>
      <c r="T36" s="426"/>
      <c r="W36" s="356"/>
      <c r="X36" s="372"/>
      <c r="Y36" s="372"/>
      <c r="Z36" s="314"/>
      <c r="AA36" s="372"/>
      <c r="AB36" s="372"/>
      <c r="AC36" s="314"/>
      <c r="AD36" s="372"/>
      <c r="AE36" s="372"/>
      <c r="AF36" s="305"/>
      <c r="AG36" s="305"/>
      <c r="AH36" s="305"/>
      <c r="AI36" s="305"/>
      <c r="AJ36" s="305"/>
      <c r="AK36" s="305"/>
      <c r="AL36" s="305"/>
      <c r="AM36" s="305"/>
      <c r="AN36" s="305"/>
      <c r="AO36" s="306"/>
    </row>
    <row r="37" spans="1:41" ht="18.75" customHeight="1">
      <c r="A37" s="425"/>
      <c r="B37" s="368" t="s">
        <v>189</v>
      </c>
      <c r="C37" s="460" t="s">
        <v>157</v>
      </c>
      <c r="D37" s="461"/>
      <c r="E37" s="461"/>
      <c r="F37" s="461"/>
      <c r="G37" s="461"/>
      <c r="H37" s="461"/>
      <c r="I37" s="461"/>
      <c r="J37" s="461"/>
      <c r="K37" s="461"/>
      <c r="L37" s="461"/>
      <c r="M37" s="462"/>
      <c r="N37" s="427"/>
      <c r="O37" s="426"/>
      <c r="P37" s="333" t="s">
        <v>130</v>
      </c>
      <c r="Q37" s="426" t="s">
        <v>165</v>
      </c>
      <c r="R37" s="426"/>
      <c r="S37" s="426"/>
      <c r="W37" s="356"/>
      <c r="X37" s="372"/>
      <c r="Y37" s="372"/>
      <c r="Z37" s="314"/>
      <c r="AA37" s="372"/>
      <c r="AB37" s="372"/>
      <c r="AC37" s="314"/>
      <c r="AD37" s="372"/>
      <c r="AE37" s="372"/>
      <c r="AF37" s="305"/>
      <c r="AG37" s="305"/>
      <c r="AH37" s="305"/>
      <c r="AI37" s="305"/>
      <c r="AJ37" s="305"/>
      <c r="AK37" s="305"/>
      <c r="AL37" s="305"/>
      <c r="AM37" s="305"/>
      <c r="AN37" s="305"/>
      <c r="AO37" s="306"/>
    </row>
    <row r="38" spans="1:41" ht="18.75" customHeight="1">
      <c r="A38" s="302"/>
      <c r="B38" s="356" t="s">
        <v>171</v>
      </c>
      <c r="C38" s="463" t="s">
        <v>172</v>
      </c>
      <c r="D38" s="450"/>
      <c r="E38" s="450"/>
      <c r="F38" s="450"/>
      <c r="G38" s="450"/>
      <c r="H38" s="450"/>
      <c r="I38" s="450"/>
      <c r="J38" s="450"/>
      <c r="K38" s="450"/>
      <c r="L38" s="450"/>
      <c r="M38" s="450"/>
      <c r="N38" s="426"/>
      <c r="O38" s="426"/>
      <c r="P38" s="426"/>
      <c r="Q38" s="426"/>
      <c r="R38" s="426"/>
      <c r="S38" s="426"/>
      <c r="T38" s="426"/>
      <c r="W38" s="356"/>
      <c r="X38" s="448"/>
      <c r="Y38" s="448"/>
      <c r="Z38" s="448"/>
      <c r="AA38" s="448"/>
      <c r="AB38" s="448"/>
      <c r="AC38" s="448"/>
      <c r="AD38" s="448"/>
      <c r="AE38" s="448"/>
      <c r="AF38" s="448"/>
      <c r="AG38" s="448"/>
      <c r="AH38" s="448"/>
      <c r="AI38" s="305"/>
      <c r="AJ38" s="305"/>
      <c r="AK38" s="305"/>
      <c r="AL38" s="305"/>
      <c r="AM38" s="305"/>
      <c r="AN38" s="305"/>
      <c r="AO38" s="306"/>
    </row>
    <row r="39" spans="1:41" ht="18.75" customHeight="1">
      <c r="A39" s="302"/>
      <c r="B39" s="373" t="s">
        <v>44</v>
      </c>
      <c r="C39" s="367" t="s">
        <v>146</v>
      </c>
      <c r="D39" s="445" t="s">
        <v>173</v>
      </c>
      <c r="E39" s="445"/>
      <c r="F39" s="367" t="s">
        <v>130</v>
      </c>
      <c r="G39" s="445" t="s">
        <v>174</v>
      </c>
      <c r="H39" s="445"/>
      <c r="I39" s="367" t="s">
        <v>130</v>
      </c>
      <c r="J39" s="445" t="s">
        <v>175</v>
      </c>
      <c r="K39" s="445"/>
      <c r="L39" s="367" t="s">
        <v>130</v>
      </c>
      <c r="M39" s="445" t="s">
        <v>176</v>
      </c>
      <c r="N39" s="445"/>
      <c r="O39" s="445"/>
      <c r="P39" s="307"/>
      <c r="Q39" s="307"/>
      <c r="R39" s="307"/>
      <c r="S39" s="307"/>
      <c r="T39" s="308"/>
      <c r="X39" s="374"/>
      <c r="Y39" s="374"/>
      <c r="Z39" s="374"/>
      <c r="AA39" s="374"/>
      <c r="AB39" s="374"/>
      <c r="AC39" s="374"/>
      <c r="AD39" s="374"/>
      <c r="AE39" s="374"/>
      <c r="AF39" s="374"/>
      <c r="AG39" s="374"/>
      <c r="AH39" s="374"/>
      <c r="AI39" s="346"/>
      <c r="AJ39" s="346"/>
      <c r="AK39" s="346"/>
      <c r="AL39" s="346"/>
      <c r="AM39" s="346"/>
      <c r="AN39" s="346"/>
      <c r="AO39" s="346"/>
    </row>
    <row r="40" spans="1:41" ht="18.75" customHeight="1">
      <c r="A40" s="302"/>
      <c r="B40" s="356" t="s">
        <v>96</v>
      </c>
      <c r="C40" s="443"/>
      <c r="D40" s="444"/>
      <c r="E40" s="444"/>
      <c r="F40" s="444"/>
      <c r="G40" s="444"/>
      <c r="H40" s="444"/>
      <c r="I40" s="444"/>
      <c r="J40" s="444"/>
      <c r="K40" s="444"/>
      <c r="L40" s="444"/>
      <c r="M40" s="444"/>
      <c r="N40" s="444"/>
      <c r="O40" s="444"/>
      <c r="P40" s="444"/>
      <c r="Q40" s="444"/>
      <c r="R40" s="444"/>
      <c r="S40" s="444"/>
      <c r="X40" s="374"/>
      <c r="Y40" s="374"/>
      <c r="Z40" s="374"/>
      <c r="AA40" s="374"/>
      <c r="AB40" s="374"/>
      <c r="AC40" s="374"/>
      <c r="AD40" s="374"/>
      <c r="AE40" s="374"/>
      <c r="AF40" s="374"/>
      <c r="AG40" s="374"/>
      <c r="AH40" s="374"/>
      <c r="AI40" s="346"/>
      <c r="AJ40" s="346"/>
      <c r="AK40" s="346"/>
      <c r="AL40" s="346"/>
      <c r="AM40" s="346"/>
      <c r="AN40" s="346"/>
      <c r="AO40" s="346"/>
    </row>
    <row r="41" spans="1:41" ht="18.75" customHeight="1">
      <c r="A41" s="302"/>
      <c r="B41" s="356" t="s">
        <v>177</v>
      </c>
      <c r="C41" s="333" t="s">
        <v>146</v>
      </c>
      <c r="D41" s="446" t="s">
        <v>22</v>
      </c>
      <c r="E41" s="446"/>
      <c r="F41" s="333" t="s">
        <v>130</v>
      </c>
      <c r="G41" s="447" t="s">
        <v>23</v>
      </c>
      <c r="H41" s="447"/>
      <c r="I41" s="333" t="s">
        <v>130</v>
      </c>
      <c r="J41" s="447" t="s">
        <v>24</v>
      </c>
      <c r="K41" s="447"/>
      <c r="L41" s="447"/>
      <c r="M41" s="447"/>
      <c r="N41" s="447"/>
      <c r="O41" s="324"/>
      <c r="P41" s="324"/>
      <c r="Q41" s="324"/>
      <c r="R41" s="324"/>
      <c r="S41" s="324"/>
      <c r="T41" s="33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374"/>
      <c r="AI41" s="346"/>
      <c r="AJ41" s="346"/>
      <c r="AK41" s="346"/>
      <c r="AL41" s="346"/>
      <c r="AM41" s="346"/>
      <c r="AN41" s="346"/>
      <c r="AO41" s="346"/>
    </row>
    <row r="42" spans="1:41" ht="18.75" customHeight="1">
      <c r="A42" s="309"/>
      <c r="B42" s="357" t="s">
        <v>178</v>
      </c>
      <c r="C42" s="375" t="s">
        <v>179</v>
      </c>
      <c r="D42" s="376">
        <v>5</v>
      </c>
      <c r="E42" s="377" t="s">
        <v>17</v>
      </c>
      <c r="F42" s="378">
        <v>12</v>
      </c>
      <c r="G42" s="377" t="s">
        <v>18</v>
      </c>
      <c r="H42" s="379">
        <v>5</v>
      </c>
      <c r="I42" s="377" t="s">
        <v>19</v>
      </c>
      <c r="J42" s="380"/>
      <c r="K42" s="64"/>
      <c r="L42" s="64"/>
      <c r="M42" s="64"/>
      <c r="N42" s="64"/>
      <c r="O42" s="64"/>
      <c r="P42" s="64"/>
      <c r="Q42" s="64"/>
      <c r="R42" s="64"/>
      <c r="S42" s="64"/>
      <c r="T42" s="381"/>
    </row>
    <row r="43" spans="1:41" ht="18.75" customHeight="1"/>
    <row r="44" spans="1:41" ht="18.75" customHeight="1">
      <c r="B44" s="432" t="s">
        <v>180</v>
      </c>
      <c r="C44" s="433"/>
      <c r="D44" s="433"/>
      <c r="E44" s="433"/>
      <c r="F44" s="433"/>
      <c r="G44" s="434"/>
      <c r="H44" s="47"/>
      <c r="I44" s="47"/>
      <c r="J44" s="382"/>
      <c r="K44" s="382"/>
      <c r="L44" s="441" t="s">
        <v>181</v>
      </c>
      <c r="M44" s="441"/>
      <c r="N44" s="441"/>
      <c r="O44" s="441"/>
      <c r="P44" s="441"/>
      <c r="Q44" s="441"/>
      <c r="R44" s="441"/>
      <c r="S44" s="441"/>
      <c r="T44" s="441"/>
    </row>
    <row r="45" spans="1:41" ht="18.75" customHeight="1">
      <c r="B45" s="435"/>
      <c r="C45" s="436"/>
      <c r="D45" s="436"/>
      <c r="E45" s="436"/>
      <c r="F45" s="436"/>
      <c r="G45" s="437"/>
      <c r="H45" s="13"/>
      <c r="I45" s="13"/>
      <c r="J45" s="13"/>
      <c r="K45" s="13"/>
      <c r="L45" s="441"/>
      <c r="M45" s="441"/>
      <c r="N45" s="441"/>
      <c r="O45" s="441"/>
      <c r="P45" s="441"/>
      <c r="Q45" s="441"/>
      <c r="R45" s="441"/>
      <c r="S45" s="441"/>
      <c r="T45" s="441"/>
    </row>
    <row r="46" spans="1:41" ht="18.75" customHeight="1">
      <c r="B46" s="438"/>
      <c r="C46" s="439"/>
      <c r="D46" s="439"/>
      <c r="E46" s="439"/>
      <c r="F46" s="439"/>
      <c r="G46" s="440"/>
      <c r="L46" s="441"/>
      <c r="M46" s="441"/>
      <c r="N46" s="441"/>
      <c r="O46" s="441"/>
      <c r="P46" s="441"/>
      <c r="Q46" s="441"/>
      <c r="R46" s="441"/>
      <c r="S46" s="441"/>
      <c r="T46" s="441"/>
    </row>
    <row r="47" spans="1:41" ht="18.75" customHeight="1">
      <c r="B47" s="382"/>
      <c r="C47" s="382"/>
      <c r="L47" s="45"/>
      <c r="M47" s="45"/>
      <c r="N47" s="383"/>
      <c r="P47" s="1"/>
      <c r="Q47" s="284"/>
      <c r="R47" s="284"/>
      <c r="S47" s="284"/>
      <c r="T47" s="284"/>
    </row>
    <row r="48" spans="1:41" ht="18.75" customHeight="1">
      <c r="B48" s="382"/>
      <c r="C48" s="382"/>
      <c r="L48" s="442" t="s">
        <v>182</v>
      </c>
      <c r="M48" s="442"/>
      <c r="N48" s="442"/>
      <c r="O48" s="442"/>
      <c r="P48" s="442"/>
      <c r="Q48" s="442"/>
      <c r="R48" s="442"/>
      <c r="S48" s="442"/>
      <c r="T48" s="442"/>
    </row>
    <row r="49" spans="2:20" ht="18.75" customHeight="1">
      <c r="B49" s="382"/>
      <c r="C49" s="382"/>
      <c r="J49" s="384"/>
      <c r="K49" s="384"/>
      <c r="L49" s="442"/>
      <c r="M49" s="442"/>
      <c r="N49" s="442"/>
      <c r="O49" s="442"/>
      <c r="P49" s="442"/>
      <c r="Q49" s="442"/>
      <c r="R49" s="442"/>
      <c r="S49" s="442"/>
      <c r="T49" s="442"/>
    </row>
    <row r="50" spans="2:20" ht="18.75" customHeight="1">
      <c r="B50" s="382"/>
      <c r="C50" s="47"/>
      <c r="D50" s="45"/>
      <c r="E50" s="45"/>
      <c r="J50" s="384"/>
      <c r="K50" s="384"/>
      <c r="L50" s="442"/>
      <c r="M50" s="442"/>
      <c r="N50" s="442"/>
      <c r="O50" s="442"/>
      <c r="P50" s="442"/>
      <c r="Q50" s="442"/>
      <c r="R50" s="442"/>
      <c r="S50" s="442"/>
      <c r="T50" s="442"/>
    </row>
    <row r="51" spans="2:20" ht="18.75" customHeight="1"/>
  </sheetData>
  <mergeCells count="57">
    <mergeCell ref="C5:M5"/>
    <mergeCell ref="C6:M6"/>
    <mergeCell ref="C7:M7"/>
    <mergeCell ref="C2:M2"/>
    <mergeCell ref="C3:M3"/>
    <mergeCell ref="C4:M4"/>
    <mergeCell ref="E15:K15"/>
    <mergeCell ref="M15:S15"/>
    <mergeCell ref="C8:D8"/>
    <mergeCell ref="F8:G8"/>
    <mergeCell ref="I8:J8"/>
    <mergeCell ref="C9:F9"/>
    <mergeCell ref="C11:D11"/>
    <mergeCell ref="E11:M11"/>
    <mergeCell ref="D13:E13"/>
    <mergeCell ref="G13:H13"/>
    <mergeCell ref="J13:K13"/>
    <mergeCell ref="E14:K14"/>
    <mergeCell ref="M14:S14"/>
    <mergeCell ref="D29:E29"/>
    <mergeCell ref="D16:E16"/>
    <mergeCell ref="G16:H16"/>
    <mergeCell ref="J16:O16"/>
    <mergeCell ref="D17:E17"/>
    <mergeCell ref="G17:H17"/>
    <mergeCell ref="J17:N17"/>
    <mergeCell ref="C19:M19"/>
    <mergeCell ref="C20:M20"/>
    <mergeCell ref="C21:E21"/>
    <mergeCell ref="C22:E22"/>
    <mergeCell ref="C23:M23"/>
    <mergeCell ref="X38:AH38"/>
    <mergeCell ref="X30:AH30"/>
    <mergeCell ref="C31:M31"/>
    <mergeCell ref="X31:AH31"/>
    <mergeCell ref="C32:M32"/>
    <mergeCell ref="X32:AH32"/>
    <mergeCell ref="C33:M33"/>
    <mergeCell ref="X33:Y33"/>
    <mergeCell ref="AA33:AB33"/>
    <mergeCell ref="AD33:AE33"/>
    <mergeCell ref="C34:D34"/>
    <mergeCell ref="F34:G34"/>
    <mergeCell ref="C35:M35"/>
    <mergeCell ref="C37:M37"/>
    <mergeCell ref="C38:M38"/>
    <mergeCell ref="B44:G46"/>
    <mergeCell ref="L44:T46"/>
    <mergeCell ref="L48:T50"/>
    <mergeCell ref="C40:S40"/>
    <mergeCell ref="D39:E39"/>
    <mergeCell ref="G39:H39"/>
    <mergeCell ref="J39:K39"/>
    <mergeCell ref="M39:O39"/>
    <mergeCell ref="D41:E41"/>
    <mergeCell ref="G41:H41"/>
    <mergeCell ref="J41:N41"/>
  </mergeCells>
  <phoneticPr fontId="3"/>
  <dataValidations count="4">
    <dataValidation type="list" allowBlank="1" showInputMessage="1" showErrorMessage="1" sqref="F16:F17 I17:I18 D14:D15 F13 C13 I13 L13:L15 C16:C18 N18 F41 C41 L39 P31:P37 C39 F39 I39 I41">
      <formula1>"□,■"</formula1>
    </dataValidation>
    <dataValidation type="list" allowBlank="1" showInputMessage="1" showErrorMessage="1" sqref="F30 F26:F28 F10 O12 F12 F42">
      <formula1>"1,2,3,4,5,6,7,8,9,10,11,12"</formula1>
    </dataValidation>
    <dataValidation type="list" allowBlank="1" showInputMessage="1" showErrorMessage="1" sqref="H30 H26:H28 H10 Q12 H12 H42">
      <formula1>"1,2,3,4,5,6,7,8,9,10,11,12,13,14,15,16,17,18,19,20,21,22,23,24,25,26,27,28,29,30,31"</formula1>
    </dataValidation>
    <dataValidation type="list" allowBlank="1" showInputMessage="1" showErrorMessage="1" sqref="D30 D26:D28 D10 M12 D12 D42">
      <formula1>"1,2,3,4,5,6,7,8,9,10"</formula1>
    </dataValidation>
  </dataValidations>
  <pageMargins left="0.7" right="0.7" top="0.75" bottom="0.75" header="0.3" footer="0.3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9"/>
  <sheetViews>
    <sheetView view="pageBreakPreview" zoomScaleNormal="100" zoomScaleSheetLayoutView="100" workbookViewId="0">
      <selection activeCell="AD25" sqref="AD25"/>
    </sheetView>
  </sheetViews>
  <sheetFormatPr defaultRowHeight="18.75"/>
  <cols>
    <col min="1" max="1" width="3.125" style="2" customWidth="1"/>
    <col min="2" max="9" width="3.625" style="2" customWidth="1"/>
    <col min="10" max="10" width="4.125" style="2" customWidth="1"/>
    <col min="11" max="52" width="3.625" style="2" customWidth="1"/>
    <col min="53" max="16384" width="9" style="2"/>
  </cols>
  <sheetData>
    <row r="1" spans="1:23">
      <c r="A1" s="1" t="s">
        <v>68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"/>
      <c r="R1" s="5"/>
      <c r="S1" s="5"/>
      <c r="T1" s="5"/>
      <c r="U1" s="5"/>
    </row>
    <row r="2" spans="1:23" ht="11.2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5"/>
      <c r="R2" s="5"/>
      <c r="S2" s="5"/>
      <c r="T2" s="5"/>
      <c r="U2" s="5"/>
    </row>
    <row r="3" spans="1:23">
      <c r="A3" s="7" t="s">
        <v>69</v>
      </c>
      <c r="B3" s="8"/>
      <c r="C3" s="7"/>
      <c r="D3" s="7"/>
      <c r="E3" s="8"/>
      <c r="F3" s="7"/>
      <c r="G3" s="8"/>
      <c r="H3" s="7"/>
      <c r="I3" s="7"/>
      <c r="J3" s="7"/>
      <c r="K3" s="7"/>
      <c r="L3" s="7"/>
      <c r="M3" s="7"/>
      <c r="N3" s="7"/>
      <c r="O3" s="7"/>
      <c r="P3" s="7"/>
      <c r="Q3" s="9"/>
      <c r="R3" s="9"/>
      <c r="S3" s="9"/>
      <c r="T3" s="9"/>
      <c r="U3" s="9"/>
      <c r="V3" s="8"/>
      <c r="W3" s="8"/>
    </row>
    <row r="4" spans="1:23" ht="13.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/>
      <c r="R4" s="5"/>
      <c r="S4" s="5"/>
      <c r="T4" s="5"/>
      <c r="U4" s="5"/>
    </row>
    <row r="5" spans="1:23" ht="18.95" customHeight="1">
      <c r="B5" s="70" t="s">
        <v>116</v>
      </c>
      <c r="C5" s="70"/>
      <c r="D5" s="70"/>
      <c r="E5" s="70"/>
      <c r="F5" s="70"/>
      <c r="G5" s="70"/>
      <c r="H5" s="70"/>
      <c r="I5" s="70"/>
      <c r="J5" s="70"/>
      <c r="K5" s="10"/>
      <c r="L5" s="1"/>
      <c r="M5" s="1"/>
      <c r="N5" s="1"/>
      <c r="O5" s="1"/>
      <c r="P5" s="1"/>
      <c r="Q5" s="5"/>
      <c r="R5" s="5"/>
      <c r="S5" s="5"/>
      <c r="T5" s="5"/>
      <c r="U5" s="5"/>
    </row>
    <row r="6" spans="1:23" ht="14.25" customHeight="1">
      <c r="B6" s="4"/>
      <c r="C6" s="385"/>
      <c r="D6" s="385"/>
      <c r="E6" s="385"/>
      <c r="F6" s="385"/>
      <c r="G6" s="385"/>
      <c r="H6" s="385"/>
      <c r="I6" s="386"/>
      <c r="J6" s="82"/>
      <c r="K6" s="82"/>
      <c r="L6" s="82"/>
      <c r="M6" s="82"/>
      <c r="N6" s="82"/>
      <c r="O6" s="82"/>
      <c r="P6" s="82"/>
      <c r="Q6" s="387"/>
      <c r="R6" s="387"/>
      <c r="S6" s="387"/>
      <c r="T6" s="387"/>
      <c r="U6" s="387"/>
    </row>
    <row r="7" spans="1:23" ht="18.95" customHeight="1">
      <c r="B7" s="1"/>
      <c r="C7" s="68"/>
      <c r="D7" s="68"/>
      <c r="E7" s="68"/>
      <c r="F7" s="68"/>
      <c r="G7" s="68"/>
      <c r="H7" s="150" t="s">
        <v>10</v>
      </c>
      <c r="I7" s="82"/>
      <c r="J7" s="511" t="s">
        <v>123</v>
      </c>
      <c r="K7" s="511"/>
      <c r="L7" s="511"/>
      <c r="M7" s="511"/>
      <c r="N7" s="68"/>
      <c r="O7" s="512" t="str">
        <f>IF(入力用!C2="","",入力用!C2)</f>
        <v>○○市○○町○○-〇</v>
      </c>
      <c r="P7" s="512"/>
      <c r="Q7" s="512"/>
      <c r="R7" s="512"/>
      <c r="S7" s="512"/>
      <c r="T7" s="512"/>
      <c r="U7" s="512"/>
      <c r="V7" s="5"/>
    </row>
    <row r="8" spans="1:23" ht="18.95" customHeight="1">
      <c r="B8" s="1"/>
      <c r="C8" s="68"/>
      <c r="D8" s="68"/>
      <c r="E8" s="68"/>
      <c r="F8" s="68"/>
      <c r="G8" s="68"/>
      <c r="H8" s="68"/>
      <c r="I8" s="68"/>
      <c r="J8" s="511"/>
      <c r="K8" s="511"/>
      <c r="L8" s="511"/>
      <c r="M8" s="511"/>
      <c r="N8" s="68"/>
      <c r="O8" s="512"/>
      <c r="P8" s="512"/>
      <c r="Q8" s="512"/>
      <c r="R8" s="512"/>
      <c r="S8" s="512"/>
      <c r="T8" s="512"/>
      <c r="U8" s="512"/>
      <c r="V8" s="5"/>
    </row>
    <row r="9" spans="1:23" ht="18.95" customHeight="1">
      <c r="B9" s="1"/>
      <c r="C9" s="68"/>
      <c r="D9" s="68"/>
      <c r="E9" s="68"/>
      <c r="F9" s="68"/>
      <c r="G9" s="68"/>
      <c r="H9" s="68"/>
      <c r="I9" s="68"/>
      <c r="J9" s="82"/>
      <c r="K9" s="68"/>
      <c r="L9" s="82"/>
      <c r="M9" s="153" t="s">
        <v>70</v>
      </c>
      <c r="N9" s="68"/>
      <c r="O9" s="513" t="str">
        <f>IF(入力用!C3="","",入力用!C3)</f>
        <v>○○○○</v>
      </c>
      <c r="P9" s="513"/>
      <c r="Q9" s="513"/>
      <c r="R9" s="513"/>
      <c r="S9" s="513"/>
      <c r="T9" s="513"/>
      <c r="U9" s="513"/>
      <c r="V9" s="5"/>
    </row>
    <row r="10" spans="1:23" ht="18.95" customHeight="1">
      <c r="B10" s="1"/>
      <c r="C10" s="68"/>
      <c r="D10" s="68"/>
      <c r="E10" s="68"/>
      <c r="F10" s="68"/>
      <c r="G10" s="68"/>
      <c r="H10" s="68"/>
      <c r="I10" s="68"/>
      <c r="J10" s="82"/>
      <c r="K10" s="68"/>
      <c r="L10" s="82"/>
      <c r="M10" s="153" t="s">
        <v>71</v>
      </c>
      <c r="N10" s="68"/>
      <c r="O10" s="518" t="str">
        <f>IF(入力用!C4="","",入力用!C4)</f>
        <v>○○○○</v>
      </c>
      <c r="P10" s="518"/>
      <c r="Q10" s="518"/>
      <c r="R10" s="518"/>
      <c r="S10" s="518"/>
      <c r="T10" s="518"/>
      <c r="U10" s="518"/>
      <c r="V10" s="5"/>
    </row>
    <row r="11" spans="1:23" ht="18.95" customHeight="1">
      <c r="B11" s="1"/>
      <c r="C11" s="68"/>
      <c r="D11" s="68"/>
      <c r="E11" s="68"/>
      <c r="F11" s="68"/>
      <c r="G11" s="68"/>
      <c r="H11" s="68"/>
      <c r="I11" s="68"/>
      <c r="J11" s="82"/>
      <c r="K11" s="68"/>
      <c r="L11" s="68"/>
      <c r="M11" s="68"/>
      <c r="N11" s="68"/>
      <c r="O11" s="68"/>
      <c r="P11" s="68"/>
      <c r="Q11" s="68"/>
      <c r="R11" s="387"/>
      <c r="S11" s="387"/>
      <c r="T11" s="387"/>
      <c r="U11" s="387"/>
      <c r="V11" s="5"/>
    </row>
    <row r="12" spans="1:23" ht="18.95" customHeight="1">
      <c r="B12" s="1"/>
      <c r="C12" s="68"/>
      <c r="D12" s="68"/>
      <c r="E12" s="68"/>
      <c r="F12" s="68"/>
      <c r="G12" s="68"/>
      <c r="H12" s="150" t="s">
        <v>0</v>
      </c>
      <c r="I12" s="82"/>
      <c r="J12" s="82"/>
      <c r="K12" s="82"/>
      <c r="L12" s="82"/>
      <c r="M12" s="156" t="s">
        <v>11</v>
      </c>
      <c r="N12" s="68"/>
      <c r="O12" s="513" t="str">
        <f>IF(入力用!C5="","",入力用!C5)</f>
        <v>○○市○○町○○-○</v>
      </c>
      <c r="P12" s="513"/>
      <c r="Q12" s="513"/>
      <c r="R12" s="513"/>
      <c r="S12" s="513"/>
      <c r="T12" s="513"/>
      <c r="U12" s="513"/>
      <c r="V12" s="5"/>
    </row>
    <row r="13" spans="1:23" ht="18.95" customHeight="1">
      <c r="B13" s="1"/>
      <c r="C13" s="68"/>
      <c r="D13" s="68"/>
      <c r="E13" s="68"/>
      <c r="F13" s="68"/>
      <c r="G13" s="68"/>
      <c r="H13" s="82"/>
      <c r="I13" s="68"/>
      <c r="J13" s="68"/>
      <c r="K13" s="68"/>
      <c r="L13" s="82"/>
      <c r="M13" s="156" t="s">
        <v>1</v>
      </c>
      <c r="N13" s="68"/>
      <c r="O13" s="513" t="str">
        <f>IF(入力用!C6="","",入力用!C6)</f>
        <v>㈱○○○○</v>
      </c>
      <c r="P13" s="513"/>
      <c r="Q13" s="513"/>
      <c r="R13" s="513"/>
      <c r="S13" s="513"/>
      <c r="T13" s="513"/>
      <c r="U13" s="513"/>
      <c r="V13" s="5"/>
    </row>
    <row r="14" spans="1:23" ht="18.95" customHeight="1">
      <c r="B14" s="1"/>
      <c r="C14" s="68"/>
      <c r="D14" s="68"/>
      <c r="E14" s="68"/>
      <c r="F14" s="68"/>
      <c r="G14" s="68"/>
      <c r="H14" s="82"/>
      <c r="I14" s="68"/>
      <c r="J14" s="68"/>
      <c r="K14" s="68"/>
      <c r="L14" s="82"/>
      <c r="M14" s="156" t="s">
        <v>2</v>
      </c>
      <c r="N14" s="68"/>
      <c r="O14" s="518" t="str">
        <f>IF(入力用!C7="","",入力用!C7)</f>
        <v>○○○○</v>
      </c>
      <c r="P14" s="518"/>
      <c r="Q14" s="518"/>
      <c r="R14" s="518"/>
      <c r="S14" s="518"/>
      <c r="T14" s="518"/>
      <c r="U14" s="518"/>
      <c r="V14" s="5"/>
    </row>
    <row r="15" spans="1:23" ht="18.95" customHeight="1">
      <c r="B15" s="1"/>
      <c r="C15" s="68"/>
      <c r="D15" s="68"/>
      <c r="E15" s="68"/>
      <c r="F15" s="68"/>
      <c r="G15" s="68"/>
      <c r="H15" s="82"/>
      <c r="I15" s="68"/>
      <c r="J15" s="68"/>
      <c r="K15" s="68"/>
      <c r="L15" s="82"/>
      <c r="M15" s="156" t="s">
        <v>12</v>
      </c>
      <c r="N15" s="68"/>
      <c r="O15" s="513" t="str">
        <f>IF(入力用!C8="","",入力用!C8&amp;入力用!E8&amp;入力用!F8&amp;入力用!H8&amp;入力用!I8)</f>
        <v>0848-56-7890</v>
      </c>
      <c r="P15" s="513"/>
      <c r="Q15" s="513"/>
      <c r="R15" s="513"/>
      <c r="S15" s="513"/>
      <c r="T15" s="513"/>
      <c r="U15" s="513"/>
      <c r="V15" s="5"/>
    </row>
    <row r="16" spans="1:23" ht="18.95" customHeight="1">
      <c r="B16" s="1"/>
      <c r="C16" s="68"/>
      <c r="D16" s="68"/>
      <c r="E16" s="68"/>
      <c r="F16" s="68"/>
      <c r="G16" s="68"/>
      <c r="H16" s="82"/>
      <c r="I16" s="82"/>
      <c r="J16" s="68"/>
      <c r="K16" s="289"/>
      <c r="L16" s="82"/>
      <c r="M16" s="156" t="s">
        <v>3</v>
      </c>
      <c r="N16" s="68"/>
      <c r="O16" s="513">
        <f>IF(入力用!C9="","",入力用!C9)</f>
        <v>1</v>
      </c>
      <c r="P16" s="513"/>
      <c r="Q16" s="513"/>
      <c r="R16" s="513"/>
      <c r="S16" s="513"/>
      <c r="T16" s="513"/>
      <c r="U16" s="513"/>
      <c r="V16" s="5"/>
    </row>
    <row r="17" spans="2:44" ht="13.5" customHeight="1">
      <c r="B17" s="1"/>
      <c r="C17" s="68"/>
      <c r="D17" s="68"/>
      <c r="E17" s="68"/>
      <c r="F17" s="68"/>
      <c r="G17" s="68"/>
      <c r="H17" s="82"/>
      <c r="I17" s="82"/>
      <c r="J17" s="68"/>
      <c r="K17" s="289"/>
      <c r="L17" s="82"/>
      <c r="M17" s="156"/>
      <c r="N17" s="68"/>
      <c r="O17" s="68"/>
      <c r="P17" s="68"/>
      <c r="Q17" s="68"/>
      <c r="R17" s="387"/>
      <c r="S17" s="387"/>
      <c r="T17" s="387"/>
      <c r="U17" s="387"/>
      <c r="V17" s="5"/>
    </row>
    <row r="18" spans="2:44" ht="18.95" customHeight="1" thickBot="1">
      <c r="B18" s="69" t="s">
        <v>101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387"/>
      <c r="R18" s="387"/>
      <c r="S18" s="387"/>
      <c r="T18" s="387"/>
      <c r="U18" s="387"/>
    </row>
    <row r="19" spans="2:44" ht="18.95" customHeight="1">
      <c r="B19" s="394" t="s">
        <v>107</v>
      </c>
      <c r="C19" s="394"/>
      <c r="D19" s="102"/>
      <c r="E19" s="103"/>
      <c r="F19" s="104"/>
      <c r="G19" s="105"/>
      <c r="H19" s="99"/>
      <c r="I19" s="391"/>
      <c r="J19" s="285" t="str">
        <f>IF(入力用!C10="","",入力用!C10)</f>
        <v>R</v>
      </c>
      <c r="K19" s="285" t="str">
        <f>IF(入力用!D10="","",入力用!D10)</f>
        <v>5</v>
      </c>
      <c r="L19" s="285" t="str">
        <f>IF(入力用!E10="","",入力用!E10)</f>
        <v>年</v>
      </c>
      <c r="M19" s="285" t="str">
        <f>IF(入力用!F10="","",入力用!F10)</f>
        <v>4</v>
      </c>
      <c r="N19" s="285" t="str">
        <f>IF(入力用!G10="","",入力用!G10)</f>
        <v>月</v>
      </c>
      <c r="O19" s="285">
        <f>IF(入力用!H10="","",入力用!H10)</f>
        <v>1</v>
      </c>
      <c r="P19" s="285" t="str">
        <f>IF(入力用!I10="","",入力用!I10)</f>
        <v>日</v>
      </c>
      <c r="Q19" s="285" t="str">
        <f>IF(入力用!J10="","",入力用!J10)</f>
        <v/>
      </c>
      <c r="R19" s="285" t="str">
        <f>IF(入力用!K10="","",入力用!K10)</f>
        <v/>
      </c>
      <c r="S19" s="392"/>
      <c r="T19" s="101"/>
      <c r="U19" s="101"/>
      <c r="V19" s="106"/>
      <c r="W19" s="12"/>
    </row>
    <row r="20" spans="2:44" ht="18.95" customHeight="1">
      <c r="B20" s="395" t="s">
        <v>4</v>
      </c>
      <c r="C20" s="395"/>
      <c r="D20" s="107"/>
      <c r="E20" s="108"/>
      <c r="F20" s="397" t="s">
        <v>5</v>
      </c>
      <c r="G20" s="181"/>
      <c r="H20" s="78" t="str">
        <f>IF(入力用!E11="","",入力用!E11)</f>
        <v>○○町○○-〇</v>
      </c>
      <c r="I20" s="78"/>
      <c r="J20" s="78"/>
      <c r="K20" s="78"/>
      <c r="L20" s="78"/>
      <c r="M20" s="78"/>
      <c r="N20" s="78"/>
      <c r="O20" s="78"/>
      <c r="P20" s="78"/>
      <c r="Q20" s="398"/>
      <c r="R20" s="398"/>
      <c r="S20" s="398"/>
      <c r="T20" s="398"/>
      <c r="U20" s="398"/>
      <c r="V20" s="399"/>
      <c r="W20" s="12"/>
    </row>
    <row r="21" spans="2:44" ht="18.95" customHeight="1">
      <c r="B21" s="165" t="s">
        <v>6</v>
      </c>
      <c r="C21" s="165"/>
      <c r="D21" s="113"/>
      <c r="E21" s="113"/>
      <c r="F21" s="115" t="str">
        <f>IF(入力用!C12="","",入力用!C12)</f>
        <v>R</v>
      </c>
      <c r="G21" s="282" t="str">
        <f>IF(入力用!D12="","",入力用!D12)</f>
        <v>5</v>
      </c>
      <c r="H21" s="282" t="str">
        <f>IF(入力用!E12="","",入力用!E12)</f>
        <v>年</v>
      </c>
      <c r="I21" s="282">
        <f>IF(入力用!F12="","",入力用!F12)</f>
        <v>5</v>
      </c>
      <c r="J21" s="282" t="str">
        <f>IF(入力用!G12="","",入力用!G12)</f>
        <v>月</v>
      </c>
      <c r="K21" s="282">
        <f>IF(入力用!H12="","",入力用!H12)</f>
        <v>1</v>
      </c>
      <c r="L21" s="282" t="str">
        <f>IF(入力用!I12="","",入力用!I12)</f>
        <v>日</v>
      </c>
      <c r="M21" s="282" t="str">
        <f>IF(入力用!J12="","",入力用!J12)</f>
        <v/>
      </c>
      <c r="N21" s="282" t="str">
        <f>IF(入力用!K12="","",入力用!K12)</f>
        <v>～</v>
      </c>
      <c r="O21" s="282" t="str">
        <f>IF(入力用!L12="","",入力用!L12)</f>
        <v>R</v>
      </c>
      <c r="P21" s="282" t="str">
        <f>IF(入力用!M12="","",入力用!M12)</f>
        <v>5</v>
      </c>
      <c r="Q21" s="282" t="str">
        <f>IF(入力用!N12="","",入力用!N12)</f>
        <v>年</v>
      </c>
      <c r="R21" s="282">
        <f>IF(入力用!O12="","",入力用!O12)</f>
        <v>11</v>
      </c>
      <c r="S21" s="282" t="str">
        <f>IF(入力用!P12="","",入力用!P12)</f>
        <v>月</v>
      </c>
      <c r="T21" s="282">
        <f>IF(入力用!Q12="","",入力用!Q12)</f>
        <v>30</v>
      </c>
      <c r="U21" s="282" t="str">
        <f>IF(入力用!R12="","",入力用!R12)</f>
        <v>日</v>
      </c>
      <c r="V21" s="116" t="str">
        <f>IF(入力用!S12="","",入力用!S12)</f>
        <v/>
      </c>
      <c r="W21" s="12"/>
    </row>
    <row r="22" spans="2:44" ht="18.95" customHeight="1">
      <c r="B22" s="165"/>
      <c r="C22" s="113"/>
      <c r="D22" s="113"/>
      <c r="E22" s="114"/>
      <c r="F22" s="403" t="str">
        <f>入力用!C13</f>
        <v>□</v>
      </c>
      <c r="G22" s="77" t="s">
        <v>13</v>
      </c>
      <c r="H22" s="78"/>
      <c r="I22" s="404" t="str">
        <f>入力用!F13</f>
        <v>□</v>
      </c>
      <c r="J22" s="77" t="s">
        <v>14</v>
      </c>
      <c r="K22" s="78"/>
      <c r="L22" s="404" t="str">
        <f>入力用!I13</f>
        <v>■</v>
      </c>
      <c r="M22" s="77" t="s">
        <v>62</v>
      </c>
      <c r="N22" s="77"/>
      <c r="O22" s="404" t="str">
        <f>入力用!L13</f>
        <v>□</v>
      </c>
      <c r="P22" s="78" t="s">
        <v>63</v>
      </c>
      <c r="Q22" s="281"/>
      <c r="R22" s="80"/>
      <c r="S22" s="80"/>
      <c r="T22" s="80"/>
      <c r="U22" s="80"/>
      <c r="V22" s="81"/>
      <c r="W22" s="45"/>
    </row>
    <row r="23" spans="2:44" ht="18.95" customHeight="1">
      <c r="B23" s="166" t="s">
        <v>50</v>
      </c>
      <c r="C23" s="118"/>
      <c r="D23" s="118"/>
      <c r="E23" s="119"/>
      <c r="F23" s="120" t="s">
        <v>54</v>
      </c>
      <c r="G23" s="71" t="str">
        <f>入力用!D14</f>
        <v>■</v>
      </c>
      <c r="H23" s="68" t="s">
        <v>114</v>
      </c>
      <c r="I23" s="82"/>
      <c r="J23" s="82"/>
      <c r="K23" s="82"/>
      <c r="L23" s="289"/>
      <c r="M23" s="83"/>
      <c r="N23" s="82"/>
      <c r="O23" s="71" t="str">
        <f>入力用!L14</f>
        <v>□</v>
      </c>
      <c r="P23" s="84" t="s">
        <v>113</v>
      </c>
      <c r="Q23" s="82"/>
      <c r="R23" s="82"/>
      <c r="S23" s="93"/>
      <c r="T23" s="93"/>
      <c r="U23" s="82"/>
      <c r="V23" s="87" t="s">
        <v>55</v>
      </c>
      <c r="W23" s="45"/>
    </row>
    <row r="24" spans="2:44" s="46" customFormat="1" ht="18.95" customHeight="1">
      <c r="B24" s="167"/>
      <c r="C24" s="90"/>
      <c r="D24" s="90"/>
      <c r="E24" s="122"/>
      <c r="F24" s="288" t="s">
        <v>54</v>
      </c>
      <c r="G24" s="74" t="str">
        <f>入力用!D15</f>
        <v>□</v>
      </c>
      <c r="H24" s="90" t="s">
        <v>115</v>
      </c>
      <c r="I24" s="91"/>
      <c r="J24" s="91"/>
      <c r="K24" s="91"/>
      <c r="L24" s="90"/>
      <c r="M24" s="90"/>
      <c r="N24" s="91"/>
      <c r="O24" s="74" t="str">
        <f>入力用!L15</f>
        <v>□</v>
      </c>
      <c r="P24" s="92" t="s">
        <v>120</v>
      </c>
      <c r="Q24" s="91"/>
      <c r="R24" s="91"/>
      <c r="S24" s="92"/>
      <c r="T24" s="92"/>
      <c r="U24" s="91"/>
      <c r="V24" s="405" t="s">
        <v>55</v>
      </c>
      <c r="W24" s="45"/>
    </row>
    <row r="25" spans="2:44" ht="18.95" customHeight="1">
      <c r="B25" s="400" t="s">
        <v>31</v>
      </c>
      <c r="C25" s="400"/>
      <c r="D25" s="401"/>
      <c r="E25" s="402"/>
      <c r="F25" s="74" t="str">
        <f>入力用!C16</f>
        <v>□</v>
      </c>
      <c r="G25" s="191" t="s">
        <v>21</v>
      </c>
      <c r="H25" s="90"/>
      <c r="I25" s="74" t="str">
        <f>入力用!F16</f>
        <v>■</v>
      </c>
      <c r="J25" s="191" t="s">
        <v>20</v>
      </c>
      <c r="K25" s="388" t="s">
        <v>15</v>
      </c>
      <c r="L25" s="90" t="str">
        <f>IF(入力用!J16="","",入力用!J16)</f>
        <v>○○トラップ</v>
      </c>
      <c r="M25" s="90"/>
      <c r="N25" s="90"/>
      <c r="O25" s="389"/>
      <c r="P25" s="389" t="s">
        <v>16</v>
      </c>
      <c r="Q25" s="124"/>
      <c r="R25" s="124"/>
      <c r="S25" s="124"/>
      <c r="T25" s="124"/>
      <c r="U25" s="124"/>
      <c r="V25" s="125"/>
      <c r="W25" s="12"/>
    </row>
    <row r="26" spans="2:44" ht="18.95" customHeight="1">
      <c r="B26" s="395" t="s">
        <v>25</v>
      </c>
      <c r="C26" s="395"/>
      <c r="D26" s="107"/>
      <c r="E26" s="108"/>
      <c r="F26" s="74" t="str">
        <f>入力用!C17</f>
        <v>■</v>
      </c>
      <c r="G26" s="110" t="s">
        <v>22</v>
      </c>
      <c r="H26" s="111"/>
      <c r="I26" s="74" t="str">
        <f>入力用!F17</f>
        <v>□</v>
      </c>
      <c r="J26" s="111" t="s">
        <v>23</v>
      </c>
      <c r="K26" s="111"/>
      <c r="L26" s="74" t="str">
        <f>入力用!I17</f>
        <v>□</v>
      </c>
      <c r="M26" s="111" t="s">
        <v>24</v>
      </c>
      <c r="N26" s="111"/>
      <c r="O26" s="111"/>
      <c r="P26" s="111"/>
      <c r="Q26" s="282"/>
      <c r="R26" s="75"/>
      <c r="S26" s="75"/>
      <c r="T26" s="75"/>
      <c r="U26" s="75"/>
      <c r="V26" s="112"/>
      <c r="W26" s="12"/>
    </row>
    <row r="27" spans="2:44" ht="18.95" customHeight="1">
      <c r="B27" s="395" t="s">
        <v>7</v>
      </c>
      <c r="C27" s="395"/>
      <c r="D27" s="107"/>
      <c r="E27" s="108"/>
      <c r="F27" s="71" t="str">
        <f>入力用!C18</f>
        <v>□</v>
      </c>
      <c r="G27" s="111" t="s">
        <v>34</v>
      </c>
      <c r="H27" s="131"/>
      <c r="I27" s="71" t="str">
        <f>入力用!I18</f>
        <v>□</v>
      </c>
      <c r="J27" s="390" t="s">
        <v>35</v>
      </c>
      <c r="K27" s="131"/>
      <c r="L27" s="289"/>
      <c r="M27" s="111"/>
      <c r="N27" s="131"/>
      <c r="O27" s="289"/>
      <c r="P27" s="390"/>
      <c r="Q27" s="390"/>
      <c r="R27" s="75"/>
      <c r="S27" s="75"/>
      <c r="T27" s="75"/>
      <c r="U27" s="75"/>
      <c r="V27" s="112"/>
      <c r="W27" s="12"/>
      <c r="Y27" s="62"/>
    </row>
    <row r="28" spans="2:44" ht="18.95" customHeight="1">
      <c r="B28" s="395" t="s">
        <v>8</v>
      </c>
      <c r="C28" s="395"/>
      <c r="D28" s="107"/>
      <c r="E28" s="107"/>
      <c r="F28" s="126" t="s">
        <v>33</v>
      </c>
      <c r="G28" s="127"/>
      <c r="H28" s="128"/>
      <c r="I28" s="283"/>
      <c r="J28" s="516" t="str">
        <f>IF(入力用!C19="","",入力用!C19)</f>
        <v>食品製造業</v>
      </c>
      <c r="K28" s="516"/>
      <c r="L28" s="516"/>
      <c r="M28" s="129"/>
      <c r="N28" s="107" t="s">
        <v>32</v>
      </c>
      <c r="O28" s="130"/>
      <c r="P28" s="128"/>
      <c r="Q28" s="131"/>
      <c r="R28" s="517" t="str">
        <f>IF(入力用!C20="","",入力用!C20)</f>
        <v>○○食品</v>
      </c>
      <c r="S28" s="517"/>
      <c r="T28" s="517"/>
      <c r="U28" s="517"/>
      <c r="V28" s="112"/>
      <c r="W28" s="12"/>
    </row>
    <row r="29" spans="2:44" ht="18.95" customHeight="1" thickBot="1">
      <c r="B29" s="396" t="s">
        <v>73</v>
      </c>
      <c r="C29" s="396"/>
      <c r="D29" s="132"/>
      <c r="E29" s="133"/>
      <c r="F29" s="134" t="s">
        <v>72</v>
      </c>
      <c r="G29" s="132"/>
      <c r="H29" s="135"/>
      <c r="I29" s="136"/>
      <c r="J29" s="515" t="str">
        <f>IF(入力用!C21="","",入力用!C21)</f>
        <v>100</v>
      </c>
      <c r="K29" s="515"/>
      <c r="L29" s="515"/>
      <c r="M29" s="137" t="s">
        <v>74</v>
      </c>
      <c r="N29" s="138" t="s">
        <v>9</v>
      </c>
      <c r="O29" s="138"/>
      <c r="P29" s="139"/>
      <c r="Q29" s="140"/>
      <c r="R29" s="514" t="str">
        <f>IF(入力用!C22="","",入力用!C22)</f>
        <v>2000</v>
      </c>
      <c r="S29" s="514"/>
      <c r="T29" s="514"/>
      <c r="U29" s="514"/>
      <c r="V29" s="141" t="s">
        <v>60</v>
      </c>
      <c r="W29" s="12"/>
    </row>
    <row r="30" spans="2:44">
      <c r="B30" s="1" t="s">
        <v>64</v>
      </c>
      <c r="C30" s="10"/>
      <c r="D30" s="10"/>
      <c r="E30" s="10"/>
      <c r="F30" s="10"/>
      <c r="G30" s="10"/>
      <c r="H30" s="10"/>
      <c r="I30" s="11"/>
      <c r="J30" s="11"/>
      <c r="K30" s="11"/>
      <c r="M30" s="14"/>
      <c r="N30" s="10"/>
      <c r="O30" s="10"/>
      <c r="P30" s="10"/>
      <c r="Q30" s="63"/>
      <c r="R30" s="13"/>
      <c r="S30" s="13"/>
      <c r="U30" s="13"/>
      <c r="V30" s="12"/>
      <c r="W30" s="12"/>
    </row>
    <row r="31" spans="2:44" ht="18" customHeight="1">
      <c r="B31" s="10"/>
      <c r="C31" s="10"/>
      <c r="D31" s="10"/>
      <c r="E31" s="10"/>
      <c r="F31" s="1"/>
      <c r="G31" s="1"/>
      <c r="H31" s="1"/>
      <c r="I31" s="11"/>
      <c r="J31" s="11"/>
      <c r="K31" s="11"/>
      <c r="L31" s="3"/>
      <c r="M31" s="1"/>
      <c r="N31" s="1"/>
      <c r="O31" s="1"/>
      <c r="P31" s="6"/>
      <c r="Q31" s="13"/>
      <c r="R31" s="13"/>
      <c r="S31" s="13"/>
      <c r="T31" s="13"/>
      <c r="U31" s="13"/>
      <c r="V31" s="12"/>
      <c r="W31" s="12"/>
    </row>
    <row r="32" spans="2:44" ht="12" customHeight="1">
      <c r="B32" s="485" t="s">
        <v>53</v>
      </c>
      <c r="C32" s="487"/>
      <c r="D32" s="485" t="s">
        <v>26</v>
      </c>
      <c r="E32" s="487"/>
      <c r="F32" s="485" t="s">
        <v>27</v>
      </c>
      <c r="G32" s="487"/>
      <c r="H32" s="485" t="s">
        <v>61</v>
      </c>
      <c r="I32" s="487"/>
      <c r="J32" s="507" t="s">
        <v>52</v>
      </c>
      <c r="K32" s="508"/>
      <c r="L32" s="495" t="s">
        <v>98</v>
      </c>
      <c r="M32" s="496"/>
      <c r="N32" s="497"/>
      <c r="O32" s="34"/>
      <c r="P32" s="36"/>
      <c r="Q32" s="36"/>
      <c r="R32" s="36"/>
      <c r="S32" s="36"/>
      <c r="T32" s="36"/>
      <c r="U32" s="36"/>
      <c r="V32" s="37"/>
      <c r="X32" s="26"/>
      <c r="Y32" s="26"/>
      <c r="Z32" s="483"/>
      <c r="AA32" s="483"/>
      <c r="AB32" s="483"/>
      <c r="AC32" s="483"/>
      <c r="AD32" s="483"/>
      <c r="AE32" s="483"/>
      <c r="AF32" s="482"/>
      <c r="AG32" s="482"/>
      <c r="AH32" s="480"/>
      <c r="AI32" s="480"/>
      <c r="AJ32" s="480"/>
      <c r="AK32" s="480"/>
      <c r="AL32" s="480"/>
      <c r="AM32" s="480"/>
      <c r="AN32" s="480"/>
      <c r="AO32" s="480"/>
      <c r="AP32" s="480"/>
      <c r="AQ32" s="480"/>
      <c r="AR32" s="480"/>
    </row>
    <row r="33" spans="2:44" ht="12" customHeight="1">
      <c r="B33" s="490"/>
      <c r="C33" s="492"/>
      <c r="D33" s="490"/>
      <c r="E33" s="492"/>
      <c r="F33" s="490"/>
      <c r="G33" s="492"/>
      <c r="H33" s="490"/>
      <c r="I33" s="492"/>
      <c r="J33" s="509"/>
      <c r="K33" s="510"/>
      <c r="L33" s="498"/>
      <c r="M33" s="480"/>
      <c r="N33" s="499"/>
      <c r="O33" s="38"/>
      <c r="P33" s="39"/>
      <c r="Q33" s="39"/>
      <c r="R33" s="39"/>
      <c r="S33" s="39"/>
      <c r="T33" s="39"/>
      <c r="U33" s="39"/>
      <c r="V33" s="40"/>
      <c r="X33" s="26"/>
      <c r="Y33" s="26"/>
      <c r="Z33" s="483"/>
      <c r="AA33" s="483"/>
      <c r="AB33" s="483"/>
      <c r="AC33" s="483"/>
      <c r="AD33" s="483"/>
      <c r="AE33" s="483"/>
      <c r="AF33" s="482"/>
      <c r="AG33" s="482"/>
      <c r="AH33" s="480"/>
      <c r="AI33" s="480"/>
      <c r="AJ33" s="480"/>
      <c r="AK33" s="480"/>
      <c r="AL33" s="480"/>
      <c r="AM33" s="480"/>
      <c r="AN33" s="480"/>
      <c r="AO33" s="480"/>
      <c r="AP33" s="480"/>
      <c r="AQ33" s="480"/>
      <c r="AR33" s="480"/>
    </row>
    <row r="34" spans="2:44" ht="12" customHeight="1">
      <c r="B34" s="493"/>
      <c r="C34" s="493"/>
      <c r="D34" s="20"/>
      <c r="E34" s="21"/>
      <c r="F34" s="20"/>
      <c r="G34" s="21"/>
      <c r="H34" s="20"/>
      <c r="I34" s="21"/>
      <c r="J34" s="20"/>
      <c r="K34" s="21"/>
      <c r="L34" s="500"/>
      <c r="M34" s="501"/>
      <c r="N34" s="502"/>
      <c r="O34" s="41"/>
      <c r="P34" s="42"/>
      <c r="Q34" s="42"/>
      <c r="R34" s="42"/>
      <c r="S34" s="42"/>
      <c r="T34" s="42"/>
      <c r="U34" s="42"/>
      <c r="V34" s="43"/>
      <c r="X34" s="478"/>
      <c r="Y34" s="479"/>
      <c r="Z34" s="26"/>
      <c r="AA34" s="26"/>
      <c r="AB34" s="26"/>
      <c r="AC34" s="26"/>
      <c r="AD34" s="26"/>
      <c r="AE34" s="26"/>
      <c r="AF34" s="26"/>
      <c r="AG34" s="26"/>
      <c r="AH34" s="480"/>
      <c r="AI34" s="480"/>
      <c r="AJ34" s="480"/>
      <c r="AK34" s="480"/>
      <c r="AL34" s="480"/>
      <c r="AM34" s="480"/>
      <c r="AN34" s="480"/>
      <c r="AO34" s="480"/>
      <c r="AP34" s="480"/>
      <c r="AQ34" s="480"/>
      <c r="AR34" s="480"/>
    </row>
    <row r="35" spans="2:44" ht="12" customHeight="1">
      <c r="B35" s="493"/>
      <c r="C35" s="493"/>
      <c r="D35" s="32"/>
      <c r="E35" s="28"/>
      <c r="F35" s="32"/>
      <c r="G35" s="28"/>
      <c r="H35" s="32"/>
      <c r="I35" s="28"/>
      <c r="J35" s="32"/>
      <c r="K35" s="28"/>
      <c r="L35" s="495" t="s">
        <v>97</v>
      </c>
      <c r="M35" s="496"/>
      <c r="N35" s="497"/>
      <c r="O35" s="24"/>
      <c r="P35" s="24"/>
      <c r="Q35" s="24"/>
      <c r="R35" s="44"/>
      <c r="S35" s="24"/>
      <c r="T35" s="44"/>
      <c r="U35" s="24"/>
      <c r="V35" s="37"/>
      <c r="X35" s="478"/>
      <c r="Y35" s="479"/>
      <c r="Z35" s="27"/>
      <c r="AA35" s="27"/>
      <c r="AB35" s="27"/>
      <c r="AC35" s="27"/>
      <c r="AD35" s="27"/>
      <c r="AE35" s="27"/>
      <c r="AF35" s="27"/>
      <c r="AG35" s="27"/>
      <c r="AH35" s="480"/>
      <c r="AI35" s="480"/>
      <c r="AJ35" s="480"/>
      <c r="AK35" s="27"/>
      <c r="AL35" s="27"/>
      <c r="AM35" s="27"/>
      <c r="AN35" s="484"/>
      <c r="AO35" s="27"/>
      <c r="AP35" s="484"/>
      <c r="AQ35" s="27"/>
      <c r="AR35" s="480"/>
    </row>
    <row r="36" spans="2:44" ht="12" customHeight="1">
      <c r="B36" s="493"/>
      <c r="C36" s="493"/>
      <c r="D36" s="32"/>
      <c r="E36" s="28"/>
      <c r="F36" s="32"/>
      <c r="G36" s="28"/>
      <c r="H36" s="32"/>
      <c r="I36" s="28"/>
      <c r="J36" s="32"/>
      <c r="K36" s="28"/>
      <c r="L36" s="498"/>
      <c r="M36" s="480"/>
      <c r="N36" s="499"/>
      <c r="O36" s="33"/>
      <c r="P36" s="27"/>
      <c r="Q36" s="25"/>
      <c r="R36" s="58" t="s">
        <v>17</v>
      </c>
      <c r="S36" s="58"/>
      <c r="T36" s="58" t="s">
        <v>18</v>
      </c>
      <c r="U36" s="58"/>
      <c r="V36" s="52" t="s">
        <v>19</v>
      </c>
      <c r="X36" s="478"/>
      <c r="Y36" s="479"/>
      <c r="Z36" s="27"/>
      <c r="AA36" s="27"/>
      <c r="AB36" s="27"/>
      <c r="AC36" s="27"/>
      <c r="AD36" s="27"/>
      <c r="AE36" s="27"/>
      <c r="AF36" s="27"/>
      <c r="AG36" s="27"/>
      <c r="AH36" s="480"/>
      <c r="AI36" s="480"/>
      <c r="AJ36" s="480"/>
      <c r="AK36" s="33"/>
      <c r="AL36" s="27"/>
      <c r="AM36" s="25"/>
      <c r="AN36" s="484"/>
      <c r="AO36" s="25"/>
      <c r="AP36" s="484"/>
      <c r="AQ36" s="25"/>
      <c r="AR36" s="480"/>
    </row>
    <row r="37" spans="2:44" ht="12" customHeight="1">
      <c r="B37" s="493"/>
      <c r="C37" s="493"/>
      <c r="D37" s="32"/>
      <c r="E37" s="28"/>
      <c r="F37" s="32"/>
      <c r="G37" s="28"/>
      <c r="H37" s="32"/>
      <c r="I37" s="28"/>
      <c r="J37" s="29"/>
      <c r="K37" s="31"/>
      <c r="L37" s="500"/>
      <c r="M37" s="501"/>
      <c r="N37" s="502"/>
      <c r="O37" s="30"/>
      <c r="P37" s="30"/>
      <c r="Q37" s="30"/>
      <c r="R37" s="59"/>
      <c r="S37" s="56"/>
      <c r="T37" s="59"/>
      <c r="U37" s="56"/>
      <c r="V37" s="53"/>
      <c r="X37" s="478"/>
      <c r="Y37" s="479"/>
      <c r="Z37" s="27"/>
      <c r="AA37" s="27"/>
      <c r="AB37" s="27"/>
      <c r="AC37" s="27"/>
      <c r="AD37" s="27"/>
      <c r="AE37" s="27"/>
      <c r="AF37" s="27"/>
      <c r="AG37" s="27"/>
      <c r="AH37" s="480"/>
      <c r="AI37" s="480"/>
      <c r="AJ37" s="480"/>
      <c r="AK37" s="27"/>
      <c r="AL37" s="27"/>
      <c r="AM37" s="27"/>
      <c r="AN37" s="484"/>
      <c r="AO37" s="27"/>
      <c r="AP37" s="484"/>
      <c r="AQ37" s="27"/>
      <c r="AR37" s="480"/>
    </row>
    <row r="38" spans="2:44" ht="12" customHeight="1">
      <c r="B38" s="493"/>
      <c r="C38" s="493"/>
      <c r="D38" s="29"/>
      <c r="E38" s="31"/>
      <c r="F38" s="29"/>
      <c r="G38" s="31"/>
      <c r="H38" s="29"/>
      <c r="I38" s="30"/>
      <c r="J38" s="503" t="s">
        <v>51</v>
      </c>
      <c r="K38" s="504"/>
      <c r="L38" s="495" t="s">
        <v>99</v>
      </c>
      <c r="M38" s="496"/>
      <c r="N38" s="497"/>
      <c r="O38" s="24"/>
      <c r="P38" s="24"/>
      <c r="Q38" s="24"/>
      <c r="R38" s="57"/>
      <c r="S38" s="54"/>
      <c r="T38" s="57"/>
      <c r="U38" s="54"/>
      <c r="V38" s="51"/>
      <c r="X38" s="478"/>
      <c r="Y38" s="479"/>
      <c r="Z38" s="27"/>
      <c r="AA38" s="27"/>
      <c r="AB38" s="27"/>
      <c r="AC38" s="27"/>
      <c r="AD38" s="27"/>
      <c r="AE38" s="27"/>
      <c r="AF38" s="481"/>
      <c r="AG38" s="481"/>
      <c r="AH38" s="480"/>
      <c r="AI38" s="480"/>
      <c r="AJ38" s="480"/>
      <c r="AK38" s="27"/>
      <c r="AL38" s="27"/>
      <c r="AM38" s="27"/>
      <c r="AN38" s="484"/>
      <c r="AO38" s="27"/>
      <c r="AP38" s="484"/>
      <c r="AQ38" s="27"/>
      <c r="AR38" s="480"/>
    </row>
    <row r="39" spans="2:44" ht="12" customHeight="1">
      <c r="B39" s="493"/>
      <c r="C39" s="494"/>
      <c r="D39" s="22"/>
      <c r="E39" s="23"/>
      <c r="F39" s="22"/>
      <c r="G39" s="23"/>
      <c r="H39" s="22"/>
      <c r="I39" s="23"/>
      <c r="J39" s="505"/>
      <c r="K39" s="506"/>
      <c r="L39" s="498"/>
      <c r="M39" s="480"/>
      <c r="N39" s="499"/>
      <c r="O39" s="35"/>
      <c r="P39" s="27"/>
      <c r="Q39" s="25"/>
      <c r="R39" s="58" t="s">
        <v>17</v>
      </c>
      <c r="S39" s="58"/>
      <c r="T39" s="58" t="s">
        <v>18</v>
      </c>
      <c r="U39" s="58"/>
      <c r="V39" s="52" t="s">
        <v>19</v>
      </c>
      <c r="X39" s="478"/>
      <c r="Y39" s="479"/>
      <c r="Z39" s="480"/>
      <c r="AA39" s="480"/>
      <c r="AB39" s="27"/>
      <c r="AC39" s="27"/>
      <c r="AD39" s="27"/>
      <c r="AE39" s="27"/>
      <c r="AF39" s="481"/>
      <c r="AG39" s="481"/>
      <c r="AH39" s="480"/>
      <c r="AI39" s="480"/>
      <c r="AJ39" s="480"/>
      <c r="AK39" s="35"/>
      <c r="AL39" s="27"/>
      <c r="AM39" s="25"/>
      <c r="AN39" s="484"/>
      <c r="AO39" s="25"/>
      <c r="AP39" s="484"/>
      <c r="AQ39" s="25"/>
      <c r="AR39" s="480"/>
    </row>
    <row r="40" spans="2:44" ht="12" customHeight="1">
      <c r="B40" s="494"/>
      <c r="C40" s="494"/>
      <c r="D40" s="32"/>
      <c r="E40" s="28"/>
      <c r="F40" s="32"/>
      <c r="G40" s="28"/>
      <c r="H40" s="32"/>
      <c r="I40" s="28"/>
      <c r="J40" s="22"/>
      <c r="K40" s="23"/>
      <c r="L40" s="500"/>
      <c r="M40" s="501"/>
      <c r="N40" s="502"/>
      <c r="O40" s="30"/>
      <c r="P40" s="30"/>
      <c r="Q40" s="30"/>
      <c r="R40" s="59"/>
      <c r="S40" s="56"/>
      <c r="T40" s="59"/>
      <c r="U40" s="56"/>
      <c r="V40" s="53"/>
      <c r="X40" s="478"/>
      <c r="Y40" s="479"/>
      <c r="Z40" s="480"/>
      <c r="AA40" s="480"/>
      <c r="AB40" s="27"/>
      <c r="AC40" s="27"/>
      <c r="AD40" s="27"/>
      <c r="AE40" s="27"/>
      <c r="AF40" s="27"/>
      <c r="AG40" s="27"/>
      <c r="AH40" s="480"/>
      <c r="AI40" s="480"/>
      <c r="AJ40" s="480"/>
      <c r="AK40" s="27"/>
      <c r="AL40" s="27"/>
      <c r="AM40" s="27"/>
      <c r="AN40" s="484"/>
      <c r="AO40" s="27"/>
      <c r="AP40" s="484"/>
      <c r="AQ40" s="27"/>
      <c r="AR40" s="480"/>
    </row>
    <row r="41" spans="2:44" ht="12" customHeight="1">
      <c r="B41" s="494"/>
      <c r="C41" s="494"/>
      <c r="D41" s="32"/>
      <c r="E41" s="28"/>
      <c r="F41" s="32"/>
      <c r="G41" s="28"/>
      <c r="H41" s="32"/>
      <c r="I41" s="28"/>
      <c r="J41" s="32"/>
      <c r="K41" s="28"/>
      <c r="L41" s="485" t="s">
        <v>100</v>
      </c>
      <c r="M41" s="486"/>
      <c r="N41" s="487"/>
      <c r="O41" s="24"/>
      <c r="P41" s="24"/>
      <c r="Q41" s="24"/>
      <c r="R41" s="49"/>
      <c r="S41" s="54"/>
      <c r="T41" s="54"/>
      <c r="U41" s="54"/>
      <c r="V41" s="51"/>
      <c r="X41" s="478"/>
      <c r="Y41" s="479"/>
      <c r="Z41" s="480"/>
      <c r="AA41" s="480"/>
      <c r="AB41" s="27"/>
      <c r="AC41" s="27"/>
      <c r="AD41" s="27"/>
      <c r="AE41" s="27"/>
      <c r="AF41" s="27"/>
      <c r="AG41" s="27"/>
      <c r="AH41" s="483"/>
      <c r="AI41" s="483"/>
      <c r="AJ41" s="483"/>
      <c r="AK41" s="27"/>
      <c r="AL41" s="27"/>
      <c r="AM41" s="27"/>
      <c r="AN41" s="483"/>
      <c r="AO41" s="27"/>
      <c r="AP41" s="27"/>
      <c r="AQ41" s="27"/>
      <c r="AR41" s="480"/>
    </row>
    <row r="42" spans="2:44" ht="12" customHeight="1">
      <c r="B42" s="494"/>
      <c r="C42" s="494"/>
      <c r="D42" s="32"/>
      <c r="E42" s="28"/>
      <c r="F42" s="32"/>
      <c r="G42" s="28"/>
      <c r="H42" s="32"/>
      <c r="I42" s="28"/>
      <c r="J42" s="32"/>
      <c r="K42" s="28"/>
      <c r="L42" s="488"/>
      <c r="M42" s="483"/>
      <c r="N42" s="489"/>
      <c r="O42" s="33"/>
      <c r="P42" s="26"/>
      <c r="Q42" s="26"/>
      <c r="R42" s="50" t="s">
        <v>28</v>
      </c>
      <c r="S42" s="50"/>
      <c r="T42" s="50"/>
      <c r="U42" s="55"/>
      <c r="V42" s="52" t="s">
        <v>29</v>
      </c>
      <c r="X42" s="478"/>
      <c r="Y42" s="479"/>
      <c r="Z42" s="480"/>
      <c r="AA42" s="480"/>
      <c r="AB42" s="27"/>
      <c r="AC42" s="27"/>
      <c r="AD42" s="27"/>
      <c r="AE42" s="27"/>
      <c r="AF42" s="27"/>
      <c r="AG42" s="27"/>
      <c r="AH42" s="483"/>
      <c r="AI42" s="483"/>
      <c r="AJ42" s="483"/>
      <c r="AK42" s="33"/>
      <c r="AL42" s="26"/>
      <c r="AM42" s="26"/>
      <c r="AN42" s="483"/>
      <c r="AO42" s="26"/>
      <c r="AP42" s="26"/>
      <c r="AQ42" s="27"/>
      <c r="AR42" s="480"/>
    </row>
    <row r="43" spans="2:44" ht="12" customHeight="1">
      <c r="B43" s="494"/>
      <c r="C43" s="494"/>
      <c r="D43" s="29"/>
      <c r="E43" s="31"/>
      <c r="F43" s="29"/>
      <c r="G43" s="31"/>
      <c r="H43" s="29"/>
      <c r="I43" s="31"/>
      <c r="J43" s="29"/>
      <c r="K43" s="31"/>
      <c r="L43" s="490"/>
      <c r="M43" s="491"/>
      <c r="N43" s="492"/>
      <c r="O43" s="30"/>
      <c r="P43" s="30"/>
      <c r="Q43" s="30"/>
      <c r="R43" s="61"/>
      <c r="S43" s="30"/>
      <c r="T43" s="30"/>
      <c r="U43" s="30"/>
      <c r="V43" s="43"/>
      <c r="X43" s="478"/>
      <c r="Y43" s="479"/>
      <c r="Z43" s="480"/>
      <c r="AA43" s="480"/>
      <c r="AB43" s="27"/>
      <c r="AC43" s="27"/>
      <c r="AD43" s="27"/>
      <c r="AE43" s="27"/>
      <c r="AF43" s="27"/>
      <c r="AG43" s="27"/>
      <c r="AH43" s="483"/>
      <c r="AI43" s="483"/>
      <c r="AJ43" s="483"/>
      <c r="AK43" s="27"/>
      <c r="AL43" s="27"/>
      <c r="AM43" s="27"/>
      <c r="AN43" s="483"/>
      <c r="AO43" s="27"/>
      <c r="AP43" s="27"/>
      <c r="AQ43" s="27"/>
      <c r="AR43" s="480"/>
    </row>
    <row r="44" spans="2:44" ht="19.5" customHeight="1"/>
    <row r="45" spans="2:44" ht="13.5" customHeight="1"/>
    <row r="46" spans="2:44" ht="13.5" customHeight="1"/>
    <row r="47" spans="2:44" ht="13.5" customHeight="1"/>
    <row r="48" spans="2:44">
      <c r="D48" s="2" t="s">
        <v>30</v>
      </c>
    </row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</sheetData>
  <mergeCells count="47">
    <mergeCell ref="J7:M8"/>
    <mergeCell ref="O7:U8"/>
    <mergeCell ref="O9:U9"/>
    <mergeCell ref="R29:U29"/>
    <mergeCell ref="J29:L29"/>
    <mergeCell ref="J28:L28"/>
    <mergeCell ref="R28:U28"/>
    <mergeCell ref="O16:U16"/>
    <mergeCell ref="O10:U10"/>
    <mergeCell ref="O12:U12"/>
    <mergeCell ref="O13:U13"/>
    <mergeCell ref="O15:U15"/>
    <mergeCell ref="O14:U14"/>
    <mergeCell ref="L41:N43"/>
    <mergeCell ref="B32:C33"/>
    <mergeCell ref="B34:C38"/>
    <mergeCell ref="B39:C43"/>
    <mergeCell ref="L35:N37"/>
    <mergeCell ref="J38:K39"/>
    <mergeCell ref="L38:N40"/>
    <mergeCell ref="D32:E33"/>
    <mergeCell ref="F32:G33"/>
    <mergeCell ref="H32:I33"/>
    <mergeCell ref="J32:K33"/>
    <mergeCell ref="L32:N34"/>
    <mergeCell ref="AK32:AR34"/>
    <mergeCell ref="AN35:AN37"/>
    <mergeCell ref="AP35:AP37"/>
    <mergeCell ref="AR35:AR37"/>
    <mergeCell ref="AR41:AR43"/>
    <mergeCell ref="AN41:AN43"/>
    <mergeCell ref="AR38:AR40"/>
    <mergeCell ref="AP38:AP40"/>
    <mergeCell ref="AN38:AN40"/>
    <mergeCell ref="X34:X43"/>
    <mergeCell ref="Y34:Y38"/>
    <mergeCell ref="AH32:AJ34"/>
    <mergeCell ref="AF38:AG39"/>
    <mergeCell ref="AF32:AG33"/>
    <mergeCell ref="Z32:AA33"/>
    <mergeCell ref="AB32:AC33"/>
    <mergeCell ref="AD32:AE33"/>
    <mergeCell ref="Y39:Y43"/>
    <mergeCell ref="AH35:AJ37"/>
    <mergeCell ref="Z39:AA43"/>
    <mergeCell ref="AH38:AJ40"/>
    <mergeCell ref="AH41:AJ43"/>
  </mergeCells>
  <phoneticPr fontId="3"/>
  <dataValidations count="1">
    <dataValidation type="list" allowBlank="1" showInputMessage="1" showErrorMessage="1" sqref="F22 O27 I25:I27 L22:L23 I22 G23:G24 L26 F25:F27 O22:O24">
      <formula1>"□,■"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7"/>
  <sheetViews>
    <sheetView showZeros="0" view="pageBreakPreview" topLeftCell="A22" zoomScaleNormal="100" zoomScaleSheetLayoutView="100" workbookViewId="0">
      <selection activeCell="Z12" sqref="Z12"/>
    </sheetView>
  </sheetViews>
  <sheetFormatPr defaultRowHeight="18.75"/>
  <cols>
    <col min="1" max="1" width="3.125" style="2" customWidth="1"/>
    <col min="2" max="9" width="3.625" style="2" customWidth="1"/>
    <col min="10" max="10" width="4.25" style="2" customWidth="1"/>
    <col min="11" max="52" width="3.625" style="2" customWidth="1"/>
    <col min="53" max="16384" width="9" style="2"/>
  </cols>
  <sheetData>
    <row r="1" spans="1:23">
      <c r="A1" s="1" t="s">
        <v>75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3"/>
      <c r="R1" s="13"/>
      <c r="S1" s="13"/>
      <c r="T1" s="13"/>
      <c r="U1" s="13"/>
      <c r="V1" s="12"/>
    </row>
    <row r="2" spans="1:23" ht="11.25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3"/>
      <c r="R2" s="13"/>
      <c r="S2" s="13"/>
      <c r="T2" s="13"/>
      <c r="U2" s="13"/>
      <c r="V2" s="12"/>
    </row>
    <row r="3" spans="1:23">
      <c r="B3" s="7" t="s">
        <v>82</v>
      </c>
      <c r="C3" s="7"/>
      <c r="D3" s="7"/>
      <c r="E3" s="65"/>
      <c r="F3" s="7"/>
      <c r="G3" s="65"/>
      <c r="H3" s="7"/>
      <c r="I3" s="7"/>
      <c r="J3" s="7"/>
      <c r="K3" s="7"/>
      <c r="L3" s="7"/>
      <c r="M3" s="7"/>
      <c r="N3" s="7"/>
      <c r="O3" s="7"/>
      <c r="P3" s="7"/>
      <c r="Q3" s="66"/>
      <c r="R3" s="66"/>
      <c r="S3" s="66"/>
      <c r="T3" s="66"/>
      <c r="U3" s="66"/>
      <c r="V3" s="67"/>
      <c r="W3" s="8"/>
    </row>
    <row r="4" spans="1:23" ht="24.75" customHeight="1"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151"/>
      <c r="R4" s="151"/>
      <c r="S4" s="151"/>
      <c r="T4" s="151"/>
      <c r="U4" s="151"/>
      <c r="V4" s="155"/>
    </row>
    <row r="5" spans="1:23" ht="19.5" customHeight="1">
      <c r="B5" s="407"/>
      <c r="C5" s="407"/>
      <c r="D5" s="407"/>
      <c r="E5" s="407"/>
      <c r="F5" s="407"/>
      <c r="G5" s="407"/>
      <c r="H5" s="407"/>
      <c r="I5" s="407"/>
      <c r="J5" s="407"/>
      <c r="K5" s="118"/>
      <c r="L5" s="68"/>
      <c r="M5" s="68"/>
      <c r="N5" s="68"/>
      <c r="O5" s="68"/>
      <c r="P5" s="68"/>
      <c r="Q5" s="151"/>
      <c r="R5" s="151" t="s">
        <v>28</v>
      </c>
      <c r="S5" s="519"/>
      <c r="T5" s="519"/>
      <c r="U5" s="519"/>
      <c r="V5" s="155" t="s">
        <v>29</v>
      </c>
    </row>
    <row r="6" spans="1:23" ht="19.5" customHeight="1">
      <c r="B6" s="385"/>
      <c r="C6" s="385"/>
      <c r="D6" s="385"/>
      <c r="E6" s="385"/>
      <c r="F6" s="385"/>
      <c r="G6" s="385"/>
      <c r="H6" s="385"/>
      <c r="I6" s="386"/>
      <c r="J6" s="155"/>
      <c r="K6" s="155"/>
      <c r="L6" s="155"/>
      <c r="M6" s="155"/>
      <c r="N6" s="155"/>
      <c r="O6" s="155"/>
      <c r="P6" s="155"/>
      <c r="Q6" s="151"/>
      <c r="R6" s="151" t="s">
        <v>17</v>
      </c>
      <c r="S6" s="151"/>
      <c r="T6" s="151" t="s">
        <v>18</v>
      </c>
      <c r="U6" s="155"/>
      <c r="V6" s="155" t="s">
        <v>19</v>
      </c>
    </row>
    <row r="7" spans="1:23" ht="19.5" customHeight="1">
      <c r="B7" s="68" t="s">
        <v>56</v>
      </c>
      <c r="C7" s="82"/>
      <c r="D7" s="521" t="s">
        <v>124</v>
      </c>
      <c r="E7" s="521"/>
      <c r="F7" s="521"/>
      <c r="G7" s="521"/>
      <c r="H7" s="521"/>
      <c r="I7" s="155"/>
      <c r="J7" s="513" t="str">
        <f>'1号'!O7</f>
        <v>○○市○○町○○-〇</v>
      </c>
      <c r="K7" s="513"/>
      <c r="L7" s="513"/>
      <c r="M7" s="513"/>
      <c r="N7" s="513"/>
      <c r="O7" s="513"/>
      <c r="P7" s="68"/>
      <c r="Q7" s="68"/>
      <c r="R7" s="151"/>
      <c r="S7" s="151"/>
      <c r="T7" s="151"/>
      <c r="U7" s="151"/>
      <c r="V7" s="151"/>
    </row>
    <row r="8" spans="1:23" ht="19.5" customHeight="1">
      <c r="B8" s="68"/>
      <c r="C8" s="68"/>
      <c r="D8" s="521"/>
      <c r="E8" s="521"/>
      <c r="F8" s="521"/>
      <c r="G8" s="521"/>
      <c r="H8" s="521"/>
      <c r="I8" s="68"/>
      <c r="J8" s="513"/>
      <c r="K8" s="513"/>
      <c r="L8" s="513"/>
      <c r="M8" s="513"/>
      <c r="N8" s="513"/>
      <c r="O8" s="513"/>
      <c r="P8" s="68"/>
      <c r="Q8" s="68"/>
      <c r="R8" s="151"/>
      <c r="S8" s="151"/>
      <c r="T8" s="151"/>
      <c r="U8" s="151"/>
      <c r="V8" s="151"/>
    </row>
    <row r="9" spans="1:23" ht="19.5" customHeight="1">
      <c r="B9" s="68"/>
      <c r="C9" s="68"/>
      <c r="D9" s="68"/>
      <c r="E9" s="68"/>
      <c r="F9" s="68"/>
      <c r="G9" s="68"/>
      <c r="H9" s="153" t="s">
        <v>83</v>
      </c>
      <c r="I9" s="68"/>
      <c r="J9" s="513" t="str">
        <f>'1号'!O9</f>
        <v>○○○○</v>
      </c>
      <c r="K9" s="513"/>
      <c r="L9" s="513"/>
      <c r="M9" s="513"/>
      <c r="N9" s="513"/>
      <c r="O9" s="513"/>
      <c r="P9" s="68"/>
      <c r="Q9" s="68"/>
      <c r="R9" s="151"/>
      <c r="S9" s="151"/>
      <c r="T9" s="151"/>
      <c r="U9" s="151"/>
      <c r="V9" s="151"/>
    </row>
    <row r="10" spans="1:23" ht="19.5" customHeight="1">
      <c r="B10" s="68"/>
      <c r="C10" s="68"/>
      <c r="D10" s="68"/>
      <c r="E10" s="68"/>
      <c r="F10" s="68"/>
      <c r="G10" s="68"/>
      <c r="H10" s="153" t="s">
        <v>84</v>
      </c>
      <c r="I10" s="68"/>
      <c r="J10" s="513" t="str">
        <f>'1号'!O10</f>
        <v>○○○○</v>
      </c>
      <c r="K10" s="513"/>
      <c r="L10" s="513"/>
      <c r="M10" s="513"/>
      <c r="N10" s="513"/>
      <c r="O10" s="513"/>
      <c r="P10" s="68"/>
      <c r="Q10" s="68"/>
      <c r="R10" s="151"/>
      <c r="S10" s="151"/>
      <c r="T10" s="151"/>
      <c r="U10" s="151"/>
      <c r="V10" s="151"/>
    </row>
    <row r="11" spans="1:23" ht="19.5" customHeight="1">
      <c r="B11" s="68"/>
      <c r="C11" s="68"/>
      <c r="D11" s="68"/>
      <c r="E11" s="68"/>
      <c r="F11" s="68"/>
      <c r="G11" s="68"/>
      <c r="H11" s="155"/>
      <c r="I11" s="68"/>
      <c r="J11" s="68"/>
      <c r="K11" s="68"/>
      <c r="L11" s="155"/>
      <c r="M11" s="156"/>
      <c r="N11" s="68"/>
      <c r="O11" s="82"/>
      <c r="P11" s="82"/>
      <c r="Q11" s="82"/>
      <c r="R11" s="82"/>
      <c r="S11" s="82"/>
      <c r="T11" s="82"/>
      <c r="U11" s="82"/>
      <c r="V11" s="82"/>
    </row>
    <row r="12" spans="1:23" ht="19.5" customHeight="1">
      <c r="B12" s="68"/>
      <c r="C12" s="68"/>
      <c r="D12" s="68"/>
      <c r="E12" s="68"/>
      <c r="F12" s="68"/>
      <c r="G12" s="68"/>
      <c r="H12" s="155"/>
      <c r="I12" s="68"/>
      <c r="J12" s="68"/>
      <c r="K12" s="68"/>
      <c r="L12" s="289"/>
      <c r="M12" s="291"/>
      <c r="N12" s="68"/>
      <c r="O12" s="155"/>
      <c r="P12" s="289"/>
      <c r="Q12" s="155"/>
      <c r="R12" s="151"/>
      <c r="S12" s="151"/>
      <c r="T12" s="289"/>
      <c r="U12" s="151"/>
      <c r="V12" s="151"/>
    </row>
    <row r="13" spans="1:23" ht="19.5" customHeight="1">
      <c r="B13" s="68"/>
      <c r="C13" s="68"/>
      <c r="D13" s="68"/>
      <c r="E13" s="68"/>
      <c r="F13" s="68"/>
      <c r="G13" s="68"/>
      <c r="H13" s="155"/>
      <c r="I13" s="68"/>
      <c r="J13" s="68"/>
      <c r="K13" s="68"/>
      <c r="L13" s="155"/>
      <c r="M13" s="156"/>
      <c r="N13" s="68"/>
      <c r="O13" s="155"/>
      <c r="P13" s="520" t="s">
        <v>196</v>
      </c>
      <c r="Q13" s="520"/>
      <c r="R13" s="520"/>
      <c r="S13" s="520"/>
      <c r="T13" s="520"/>
      <c r="U13" s="520"/>
      <c r="V13" s="286" t="s">
        <v>76</v>
      </c>
    </row>
    <row r="14" spans="1:23" ht="19.5" customHeight="1">
      <c r="B14" s="68"/>
      <c r="C14" s="68"/>
      <c r="D14" s="68"/>
      <c r="E14" s="68"/>
      <c r="F14" s="68"/>
      <c r="G14" s="68"/>
      <c r="H14" s="155"/>
      <c r="I14" s="68"/>
      <c r="J14" s="68"/>
      <c r="K14" s="68"/>
      <c r="L14" s="155"/>
      <c r="M14" s="156"/>
      <c r="N14" s="68"/>
      <c r="O14" s="68"/>
      <c r="P14" s="68"/>
      <c r="Q14" s="68"/>
      <c r="R14" s="151"/>
      <c r="S14" s="151"/>
      <c r="T14" s="151"/>
      <c r="U14" s="151"/>
      <c r="V14" s="151"/>
    </row>
    <row r="15" spans="1:23" ht="19.5" customHeight="1">
      <c r="B15" s="68"/>
      <c r="C15" s="68"/>
      <c r="D15" s="68"/>
      <c r="E15" s="68"/>
      <c r="F15" s="68"/>
      <c r="G15" s="68"/>
      <c r="H15" s="155"/>
      <c r="I15" s="68"/>
      <c r="J15" s="68"/>
      <c r="K15" s="68"/>
      <c r="L15" s="155"/>
      <c r="M15" s="156"/>
      <c r="N15" s="68"/>
      <c r="O15" s="155"/>
      <c r="P15" s="155"/>
      <c r="Q15" s="287"/>
      <c r="R15" s="287"/>
      <c r="S15" s="286"/>
      <c r="T15" s="286"/>
      <c r="U15" s="151"/>
      <c r="V15" s="151"/>
    </row>
    <row r="16" spans="1:23" ht="19.5" customHeight="1">
      <c r="B16" s="68"/>
      <c r="C16" s="82"/>
      <c r="D16" s="289"/>
      <c r="E16" s="82"/>
      <c r="F16" s="289"/>
      <c r="G16" s="289"/>
      <c r="H16" s="287"/>
      <c r="I16" s="155"/>
      <c r="J16" s="68"/>
      <c r="K16" s="289"/>
      <c r="L16" s="155"/>
      <c r="M16" s="156"/>
      <c r="N16" s="68"/>
      <c r="O16" s="68"/>
      <c r="P16" s="68"/>
      <c r="Q16" s="68"/>
      <c r="R16" s="151"/>
      <c r="S16" s="151"/>
      <c r="T16" s="151"/>
      <c r="U16" s="151"/>
      <c r="V16" s="151"/>
    </row>
    <row r="17" spans="2:25" ht="19.5" customHeight="1">
      <c r="C17" s="156" t="str">
        <f>" 令和"&amp;入力用!D10</f>
        <v xml:space="preserve"> 令和5</v>
      </c>
      <c r="D17" s="289" t="s">
        <v>17</v>
      </c>
      <c r="E17" s="289" t="str">
        <f>IF(入力用!D10="","",入力用!D10)</f>
        <v>5</v>
      </c>
      <c r="F17" s="289" t="s">
        <v>18</v>
      </c>
      <c r="G17" s="289">
        <f>[3]入力用!H12</f>
        <v>1</v>
      </c>
      <c r="H17" s="287" t="s">
        <v>19</v>
      </c>
      <c r="I17" s="408" t="s">
        <v>85</v>
      </c>
      <c r="J17" s="291"/>
      <c r="K17" s="291"/>
      <c r="L17" s="408"/>
      <c r="M17" s="291"/>
      <c r="N17" s="291"/>
      <c r="O17" s="291"/>
      <c r="P17" s="291"/>
      <c r="Q17" s="291"/>
      <c r="R17" s="292"/>
      <c r="S17" s="292"/>
      <c r="T17" s="292"/>
      <c r="U17" s="292"/>
      <c r="V17" s="292"/>
    </row>
    <row r="18" spans="2:25" ht="19.5" customHeight="1" thickBot="1">
      <c r="B18" s="68" t="s">
        <v>102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151"/>
      <c r="R18" s="151"/>
      <c r="S18" s="151"/>
      <c r="T18" s="151"/>
      <c r="U18" s="151"/>
      <c r="V18" s="155"/>
    </row>
    <row r="19" spans="2:25" ht="19.5" customHeight="1">
      <c r="B19" s="394" t="s">
        <v>103</v>
      </c>
      <c r="C19" s="102"/>
      <c r="D19" s="102"/>
      <c r="E19" s="103"/>
      <c r="F19" s="104"/>
      <c r="G19" s="105"/>
      <c r="H19" s="99"/>
      <c r="I19" s="391">
        <v>0</v>
      </c>
      <c r="J19" s="285" t="str">
        <f>'1号'!J19</f>
        <v>R</v>
      </c>
      <c r="K19" s="285" t="str">
        <f>'1号'!K19</f>
        <v>5</v>
      </c>
      <c r="L19" s="285" t="str">
        <f>'1号'!L19</f>
        <v>年</v>
      </c>
      <c r="M19" s="285" t="str">
        <f>'1号'!M19</f>
        <v>4</v>
      </c>
      <c r="N19" s="285" t="str">
        <f>'1号'!N19</f>
        <v>月</v>
      </c>
      <c r="O19" s="285">
        <f>'1号'!O19</f>
        <v>1</v>
      </c>
      <c r="P19" s="285" t="str">
        <f>'1号'!P19</f>
        <v>日</v>
      </c>
      <c r="Q19" s="101"/>
      <c r="R19" s="101"/>
      <c r="S19" s="101"/>
      <c r="T19" s="101"/>
      <c r="U19" s="101"/>
      <c r="V19" s="106"/>
      <c r="W19" s="12"/>
    </row>
    <row r="20" spans="2:25" ht="19.5" customHeight="1">
      <c r="B20" s="395" t="s">
        <v>4</v>
      </c>
      <c r="C20" s="107"/>
      <c r="D20" s="107"/>
      <c r="E20" s="108"/>
      <c r="F20" s="109" t="s">
        <v>5</v>
      </c>
      <c r="G20" s="110"/>
      <c r="H20" s="111" t="str">
        <f>'1号'!H20</f>
        <v>○○町○○-〇</v>
      </c>
      <c r="I20" s="111"/>
      <c r="J20" s="111"/>
      <c r="K20" s="111"/>
      <c r="L20" s="111"/>
      <c r="M20" s="111"/>
      <c r="N20" s="111"/>
      <c r="O20" s="111"/>
      <c r="P20" s="111"/>
      <c r="Q20" s="75"/>
      <c r="R20" s="75"/>
      <c r="S20" s="75"/>
      <c r="T20" s="75"/>
      <c r="U20" s="75"/>
      <c r="V20" s="112"/>
      <c r="W20" s="12"/>
    </row>
    <row r="21" spans="2:25" ht="19.5" customHeight="1">
      <c r="B21" s="165" t="s">
        <v>6</v>
      </c>
      <c r="C21" s="113"/>
      <c r="D21" s="113"/>
      <c r="E21" s="114"/>
      <c r="F21" s="115" t="str">
        <f>[3]入力用!C14</f>
        <v>R</v>
      </c>
      <c r="G21" s="100" t="str">
        <f>'1号'!G21</f>
        <v>5</v>
      </c>
      <c r="H21" s="100" t="str">
        <f>'1号'!H21</f>
        <v>年</v>
      </c>
      <c r="I21" s="100">
        <f>'1号'!I21</f>
        <v>5</v>
      </c>
      <c r="J21" s="100" t="str">
        <f>'1号'!J21</f>
        <v>月</v>
      </c>
      <c r="K21" s="100">
        <f>'1号'!K21</f>
        <v>1</v>
      </c>
      <c r="L21" s="100" t="str">
        <f>'1号'!L21</f>
        <v>日</v>
      </c>
      <c r="M21" s="100" t="str">
        <f>'1号'!M21</f>
        <v/>
      </c>
      <c r="N21" s="100" t="str">
        <f>'1号'!N21</f>
        <v>～</v>
      </c>
      <c r="O21" s="100" t="str">
        <f>'1号'!O21</f>
        <v>R</v>
      </c>
      <c r="P21" s="100" t="str">
        <f>'1号'!P21</f>
        <v>5</v>
      </c>
      <c r="Q21" s="100" t="str">
        <f>'1号'!Q21</f>
        <v>年</v>
      </c>
      <c r="R21" s="100">
        <f>'1号'!R21</f>
        <v>11</v>
      </c>
      <c r="S21" s="100" t="str">
        <f>'1号'!S21</f>
        <v>月</v>
      </c>
      <c r="T21" s="100">
        <f>'1号'!T21</f>
        <v>30</v>
      </c>
      <c r="U21" s="100" t="str">
        <f>'1号'!U21</f>
        <v>日</v>
      </c>
      <c r="V21" s="116"/>
      <c r="W21" s="12"/>
    </row>
    <row r="22" spans="2:25" ht="19.5" customHeight="1">
      <c r="B22" s="165"/>
      <c r="C22" s="113"/>
      <c r="D22" s="113"/>
      <c r="E22" s="114"/>
      <c r="F22" s="403" t="str">
        <f>'1号'!F22</f>
        <v>□</v>
      </c>
      <c r="G22" s="522" t="str">
        <f>'1号'!G22</f>
        <v>新築</v>
      </c>
      <c r="H22" s="522"/>
      <c r="I22" s="404" t="str">
        <f>'1号'!I22</f>
        <v>□</v>
      </c>
      <c r="J22" s="522" t="str">
        <f>'1号'!J22</f>
        <v>増築</v>
      </c>
      <c r="K22" s="522"/>
      <c r="L22" s="404" t="str">
        <f>'1号'!L22</f>
        <v>■</v>
      </c>
      <c r="M22" s="522" t="str">
        <f>'1号'!M22</f>
        <v>改築</v>
      </c>
      <c r="N22" s="522"/>
      <c r="O22" s="404" t="str">
        <f>'1号'!O22</f>
        <v>□</v>
      </c>
      <c r="P22" s="522" t="str">
        <f>'1号'!P22</f>
        <v>仮設・撤去</v>
      </c>
      <c r="Q22" s="522"/>
      <c r="R22" s="522"/>
      <c r="S22" s="522"/>
      <c r="T22" s="522"/>
      <c r="U22" s="280"/>
      <c r="V22" s="117"/>
      <c r="W22" s="45"/>
    </row>
    <row r="23" spans="2:25" ht="19.5" customHeight="1">
      <c r="B23" s="166" t="s">
        <v>50</v>
      </c>
      <c r="C23" s="118"/>
      <c r="D23" s="118"/>
      <c r="E23" s="119"/>
      <c r="F23" s="120" t="s">
        <v>54</v>
      </c>
      <c r="G23" s="71" t="str">
        <f>'1号'!G23</f>
        <v>■</v>
      </c>
      <c r="H23" s="68" t="s">
        <v>114</v>
      </c>
      <c r="I23" s="82"/>
      <c r="J23" s="82"/>
      <c r="K23" s="82"/>
      <c r="L23" s="289"/>
      <c r="M23" s="83"/>
      <c r="N23" s="82"/>
      <c r="O23" s="71" t="str">
        <f>'1号'!O23</f>
        <v>□</v>
      </c>
      <c r="P23" s="84" t="s">
        <v>113</v>
      </c>
      <c r="Q23" s="85"/>
      <c r="R23" s="85"/>
      <c r="S23" s="86"/>
      <c r="T23" s="86"/>
      <c r="U23" s="85"/>
      <c r="V23" s="121" t="s">
        <v>55</v>
      </c>
      <c r="W23" s="45"/>
    </row>
    <row r="24" spans="2:25" s="46" customFormat="1" ht="19.5" customHeight="1">
      <c r="B24" s="167"/>
      <c r="C24" s="90"/>
      <c r="D24" s="90"/>
      <c r="E24" s="122"/>
      <c r="F24" s="288" t="s">
        <v>54</v>
      </c>
      <c r="G24" s="74" t="str">
        <f>'1号'!G24</f>
        <v>□</v>
      </c>
      <c r="H24" s="90" t="s">
        <v>115</v>
      </c>
      <c r="I24" s="91"/>
      <c r="J24" s="91"/>
      <c r="K24" s="91"/>
      <c r="L24" s="90"/>
      <c r="M24" s="90"/>
      <c r="N24" s="91"/>
      <c r="O24" s="74" t="str">
        <f>'1号'!O24</f>
        <v>□</v>
      </c>
      <c r="P24" s="92" t="s">
        <v>120</v>
      </c>
      <c r="Q24" s="91"/>
      <c r="R24" s="91"/>
      <c r="S24" s="92"/>
      <c r="T24" s="92"/>
      <c r="U24" s="91"/>
      <c r="V24" s="123" t="s">
        <v>55</v>
      </c>
      <c r="W24" s="45"/>
    </row>
    <row r="25" spans="2:25" ht="19.5" customHeight="1">
      <c r="B25" s="395" t="s">
        <v>31</v>
      </c>
      <c r="C25" s="107"/>
      <c r="D25" s="107"/>
      <c r="E25" s="108"/>
      <c r="F25" s="74" t="str">
        <f>'1号'!F25</f>
        <v>□</v>
      </c>
      <c r="G25" s="290" t="str">
        <f>'1号'!G25</f>
        <v>なし</v>
      </c>
      <c r="H25" s="290">
        <f>'1号'!H25</f>
        <v>0</v>
      </c>
      <c r="I25" s="74" t="str">
        <f>'1号'!I25</f>
        <v>■</v>
      </c>
      <c r="J25" s="290" t="str">
        <f>'1号'!J25</f>
        <v>あり</v>
      </c>
      <c r="K25" s="290" t="str">
        <f>'1号'!K25</f>
        <v>（</v>
      </c>
      <c r="L25" s="523" t="str">
        <f>'1号'!L25</f>
        <v>○○トラップ</v>
      </c>
      <c r="M25" s="523"/>
      <c r="N25" s="523"/>
      <c r="O25" s="523"/>
      <c r="P25" s="290" t="str">
        <f>'1号'!P25</f>
        <v>）</v>
      </c>
      <c r="Q25" s="290">
        <f>'1号'!Q25</f>
        <v>0</v>
      </c>
      <c r="R25" s="290">
        <f>'1号'!R25</f>
        <v>0</v>
      </c>
      <c r="S25" s="124"/>
      <c r="T25" s="124"/>
      <c r="U25" s="124"/>
      <c r="V25" s="125"/>
      <c r="W25" s="12"/>
    </row>
    <row r="26" spans="2:25" ht="19.5" customHeight="1">
      <c r="B26" s="395" t="s">
        <v>25</v>
      </c>
      <c r="C26" s="107"/>
      <c r="D26" s="107"/>
      <c r="E26" s="108"/>
      <c r="F26" s="74" t="str">
        <f>'1号'!F26</f>
        <v>■</v>
      </c>
      <c r="G26" s="290" t="str">
        <f>'1号'!G26</f>
        <v>水道</v>
      </c>
      <c r="H26" s="290">
        <f>'1号'!H26</f>
        <v>0</v>
      </c>
      <c r="I26" s="290" t="str">
        <f>'1号'!I26</f>
        <v>□</v>
      </c>
      <c r="J26" s="290" t="str">
        <f>'1号'!J26</f>
        <v>井戸</v>
      </c>
      <c r="K26" s="290">
        <f>'1号'!K26</f>
        <v>0</v>
      </c>
      <c r="L26" s="290" t="str">
        <f>'1号'!L26</f>
        <v>□</v>
      </c>
      <c r="M26" s="524" t="str">
        <f>'1号'!M26</f>
        <v>水道・井戸併用</v>
      </c>
      <c r="N26" s="524"/>
      <c r="O26" s="524"/>
      <c r="P26" s="524"/>
      <c r="Q26" s="524"/>
      <c r="R26" s="290">
        <f>'1号'!R26</f>
        <v>0</v>
      </c>
      <c r="S26" s="75"/>
      <c r="T26" s="75"/>
      <c r="U26" s="75"/>
      <c r="V26" s="112"/>
      <c r="W26" s="12"/>
    </row>
    <row r="27" spans="2:25" ht="19.5" customHeight="1">
      <c r="B27" s="395" t="s">
        <v>7</v>
      </c>
      <c r="C27" s="107"/>
      <c r="D27" s="107"/>
      <c r="E27" s="108"/>
      <c r="F27" s="289" t="str">
        <f>'1号'!F27</f>
        <v>□</v>
      </c>
      <c r="G27" s="523" t="str">
        <f>'1号'!G27</f>
        <v>事業所</v>
      </c>
      <c r="H27" s="523"/>
      <c r="I27" s="71" t="str">
        <f>'1号'!I27</f>
        <v>□</v>
      </c>
      <c r="J27" s="524" t="str">
        <f>'1号'!J27</f>
        <v>特定事業所</v>
      </c>
      <c r="K27" s="524"/>
      <c r="L27" s="524"/>
      <c r="M27" s="524"/>
      <c r="N27" s="289">
        <f>'1号'!N27</f>
        <v>0</v>
      </c>
      <c r="O27" s="289">
        <f>'1号'!O27</f>
        <v>0</v>
      </c>
      <c r="P27" s="289">
        <f>'1号'!P27</f>
        <v>0</v>
      </c>
      <c r="Q27" s="289">
        <f>'1号'!Q27</f>
        <v>0</v>
      </c>
      <c r="R27" s="75"/>
      <c r="S27" s="75"/>
      <c r="T27" s="75"/>
      <c r="U27" s="75"/>
      <c r="V27" s="112"/>
      <c r="W27" s="12"/>
      <c r="Y27" s="62"/>
    </row>
    <row r="28" spans="2:25" ht="19.5" customHeight="1">
      <c r="B28" s="395" t="s">
        <v>8</v>
      </c>
      <c r="C28" s="107"/>
      <c r="D28" s="107"/>
      <c r="E28" s="107"/>
      <c r="F28" s="126" t="s">
        <v>33</v>
      </c>
      <c r="G28" s="127"/>
      <c r="H28" s="128"/>
      <c r="I28" s="283"/>
      <c r="J28" s="516" t="str">
        <f>'1号'!J28:L28</f>
        <v>食品製造業</v>
      </c>
      <c r="K28" s="516"/>
      <c r="L28" s="516"/>
      <c r="M28" s="129"/>
      <c r="N28" s="107" t="s">
        <v>32</v>
      </c>
      <c r="O28" s="130"/>
      <c r="P28" s="128"/>
      <c r="Q28" s="131"/>
      <c r="R28" s="517" t="str">
        <f>'1号'!R28:U28</f>
        <v>○○食品</v>
      </c>
      <c r="S28" s="517"/>
      <c r="T28" s="517"/>
      <c r="U28" s="517"/>
      <c r="V28" s="112"/>
      <c r="W28" s="12"/>
    </row>
    <row r="29" spans="2:25" ht="19.5" customHeight="1" thickBot="1">
      <c r="B29" s="396" t="s">
        <v>73</v>
      </c>
      <c r="C29" s="132"/>
      <c r="D29" s="132"/>
      <c r="E29" s="133"/>
      <c r="F29" s="134" t="s">
        <v>72</v>
      </c>
      <c r="G29" s="132"/>
      <c r="H29" s="135"/>
      <c r="I29" s="136"/>
      <c r="J29" s="515" t="str">
        <f>'1号'!J29:L29</f>
        <v>100</v>
      </c>
      <c r="K29" s="515"/>
      <c r="L29" s="515"/>
      <c r="M29" s="137" t="s">
        <v>74</v>
      </c>
      <c r="N29" s="138" t="s">
        <v>9</v>
      </c>
      <c r="O29" s="138"/>
      <c r="P29" s="139"/>
      <c r="Q29" s="140"/>
      <c r="R29" s="514" t="str">
        <f>'1号'!R29:U29</f>
        <v>2000</v>
      </c>
      <c r="S29" s="514"/>
      <c r="T29" s="514"/>
      <c r="U29" s="514"/>
      <c r="V29" s="141" t="s">
        <v>60</v>
      </c>
      <c r="W29" s="12"/>
    </row>
    <row r="30" spans="2:25" ht="19.5" customHeight="1">
      <c r="B30" s="409"/>
      <c r="C30" s="155"/>
      <c r="D30" s="155"/>
      <c r="E30" s="186"/>
      <c r="F30" s="408">
        <v>1</v>
      </c>
      <c r="G30" s="151" t="s">
        <v>77</v>
      </c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410"/>
    </row>
    <row r="31" spans="2:25" ht="5.0999999999999996" customHeight="1">
      <c r="B31" s="409"/>
      <c r="C31" s="155"/>
      <c r="D31" s="155"/>
      <c r="E31" s="186"/>
      <c r="F31" s="408"/>
      <c r="G31" s="151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410"/>
    </row>
    <row r="32" spans="2:25" ht="19.5" customHeight="1">
      <c r="B32" s="411"/>
      <c r="C32" s="412"/>
      <c r="D32" s="412"/>
      <c r="E32" s="413"/>
      <c r="F32" s="408">
        <v>2</v>
      </c>
      <c r="G32" s="155" t="s">
        <v>78</v>
      </c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410"/>
    </row>
    <row r="33" spans="2:22" ht="19.5" customHeight="1">
      <c r="B33" s="414" t="s">
        <v>79</v>
      </c>
      <c r="C33" s="412"/>
      <c r="D33" s="412"/>
      <c r="E33" s="413"/>
      <c r="F33" s="408"/>
      <c r="G33" s="155" t="s">
        <v>80</v>
      </c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410"/>
    </row>
    <row r="34" spans="2:22" ht="5.0999999999999996" customHeight="1">
      <c r="B34" s="409"/>
      <c r="C34" s="155"/>
      <c r="D34" s="155"/>
      <c r="E34" s="186"/>
      <c r="F34" s="408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410"/>
    </row>
    <row r="35" spans="2:22" ht="19.5" customHeight="1">
      <c r="B35" s="409"/>
      <c r="C35" s="155"/>
      <c r="D35" s="155"/>
      <c r="E35" s="186"/>
      <c r="F35" s="408">
        <v>3</v>
      </c>
      <c r="G35" s="155" t="s">
        <v>81</v>
      </c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410"/>
    </row>
    <row r="36" spans="2:22" ht="19.5" customHeight="1" thickBot="1">
      <c r="B36" s="415"/>
      <c r="C36" s="416"/>
      <c r="D36" s="416"/>
      <c r="E36" s="417"/>
      <c r="F36" s="418"/>
      <c r="G36" s="41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  <c r="T36" s="416"/>
      <c r="U36" s="416"/>
      <c r="V36" s="419"/>
    </row>
    <row r="37" spans="2:22" ht="13.5" customHeight="1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</row>
    <row r="38" spans="2:22" ht="13.5" customHeight="1"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</row>
    <row r="39" spans="2:22" ht="13.5" customHeight="1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2:22" ht="13.5" customHeight="1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2:22" ht="13.5" customHeight="1"/>
    <row r="42" spans="2:22" ht="13.5" customHeight="1"/>
    <row r="43" spans="2:22" ht="13.5" customHeight="1"/>
    <row r="44" spans="2:22" ht="13.5" customHeight="1"/>
    <row r="45" spans="2:22" ht="13.5" customHeight="1"/>
    <row r="46" spans="2:22" ht="13.5" customHeight="1"/>
    <row r="47" spans="2:22" ht="13.5" customHeight="1"/>
    <row r="48" spans="2:22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</sheetData>
  <dataConsolidate/>
  <mergeCells count="18">
    <mergeCell ref="P13:U13"/>
    <mergeCell ref="G22:H22"/>
    <mergeCell ref="J28:L28"/>
    <mergeCell ref="R28:U28"/>
    <mergeCell ref="G27:H27"/>
    <mergeCell ref="J29:L29"/>
    <mergeCell ref="R29:U29"/>
    <mergeCell ref="M22:N22"/>
    <mergeCell ref="P22:T22"/>
    <mergeCell ref="J22:K22"/>
    <mergeCell ref="L25:O25"/>
    <mergeCell ref="M26:Q26"/>
    <mergeCell ref="J27:M27"/>
    <mergeCell ref="S5:U5"/>
    <mergeCell ref="D7:H8"/>
    <mergeCell ref="J7:O8"/>
    <mergeCell ref="J9:O9"/>
    <mergeCell ref="J10:O10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0"/>
  <sheetViews>
    <sheetView view="pageBreakPreview" topLeftCell="A10" zoomScaleNormal="100" zoomScaleSheetLayoutView="100" workbookViewId="0">
      <selection activeCell="AC22" sqref="AC22"/>
    </sheetView>
  </sheetViews>
  <sheetFormatPr defaultRowHeight="30.75" customHeight="1"/>
  <cols>
    <col min="1" max="1" width="3.125" style="15" customWidth="1"/>
    <col min="2" max="20" width="3.625" style="15" customWidth="1"/>
    <col min="21" max="21" width="4.25" style="15" customWidth="1"/>
    <col min="22" max="28" width="3.625" style="15" customWidth="1"/>
    <col min="29" max="233" width="9" style="15"/>
    <col min="234" max="234" width="4.125" style="15" customWidth="1"/>
    <col min="235" max="235" width="8.125" style="15" customWidth="1"/>
    <col min="236" max="236" width="3.875" style="15" customWidth="1"/>
    <col min="237" max="237" width="2.25" style="15" customWidth="1"/>
    <col min="238" max="238" width="2.125" style="15" customWidth="1"/>
    <col min="239" max="239" width="7.75" style="15" customWidth="1"/>
    <col min="240" max="240" width="8.25" style="15" customWidth="1"/>
    <col min="241" max="241" width="8.5" style="15" customWidth="1"/>
    <col min="242" max="242" width="6.125" style="15" customWidth="1"/>
    <col min="243" max="243" width="16" style="15" customWidth="1"/>
    <col min="244" max="244" width="4.625" style="15" customWidth="1"/>
    <col min="245" max="245" width="14.125" style="15" customWidth="1"/>
    <col min="246" max="489" width="9" style="15"/>
    <col min="490" max="490" width="4.125" style="15" customWidth="1"/>
    <col min="491" max="491" width="8.125" style="15" customWidth="1"/>
    <col min="492" max="492" width="3.875" style="15" customWidth="1"/>
    <col min="493" max="493" width="2.25" style="15" customWidth="1"/>
    <col min="494" max="494" width="2.125" style="15" customWidth="1"/>
    <col min="495" max="495" width="7.75" style="15" customWidth="1"/>
    <col min="496" max="496" width="8.25" style="15" customWidth="1"/>
    <col min="497" max="497" width="8.5" style="15" customWidth="1"/>
    <col min="498" max="498" width="6.125" style="15" customWidth="1"/>
    <col min="499" max="499" width="16" style="15" customWidth="1"/>
    <col min="500" max="500" width="4.625" style="15" customWidth="1"/>
    <col min="501" max="501" width="14.125" style="15" customWidth="1"/>
    <col min="502" max="745" width="9" style="15"/>
    <col min="746" max="746" width="4.125" style="15" customWidth="1"/>
    <col min="747" max="747" width="8.125" style="15" customWidth="1"/>
    <col min="748" max="748" width="3.875" style="15" customWidth="1"/>
    <col min="749" max="749" width="2.25" style="15" customWidth="1"/>
    <col min="750" max="750" width="2.125" style="15" customWidth="1"/>
    <col min="751" max="751" width="7.75" style="15" customWidth="1"/>
    <col min="752" max="752" width="8.25" style="15" customWidth="1"/>
    <col min="753" max="753" width="8.5" style="15" customWidth="1"/>
    <col min="754" max="754" width="6.125" style="15" customWidth="1"/>
    <col min="755" max="755" width="16" style="15" customWidth="1"/>
    <col min="756" max="756" width="4.625" style="15" customWidth="1"/>
    <col min="757" max="757" width="14.125" style="15" customWidth="1"/>
    <col min="758" max="1001" width="9" style="15"/>
    <col min="1002" max="1002" width="4.125" style="15" customWidth="1"/>
    <col min="1003" max="1003" width="8.125" style="15" customWidth="1"/>
    <col min="1004" max="1004" width="3.875" style="15" customWidth="1"/>
    <col min="1005" max="1005" width="2.25" style="15" customWidth="1"/>
    <col min="1006" max="1006" width="2.125" style="15" customWidth="1"/>
    <col min="1007" max="1007" width="7.75" style="15" customWidth="1"/>
    <col min="1008" max="1008" width="8.25" style="15" customWidth="1"/>
    <col min="1009" max="1009" width="8.5" style="15" customWidth="1"/>
    <col min="1010" max="1010" width="6.125" style="15" customWidth="1"/>
    <col min="1011" max="1011" width="16" style="15" customWidth="1"/>
    <col min="1012" max="1012" width="4.625" style="15" customWidth="1"/>
    <col min="1013" max="1013" width="14.125" style="15" customWidth="1"/>
    <col min="1014" max="1257" width="9" style="15"/>
    <col min="1258" max="1258" width="4.125" style="15" customWidth="1"/>
    <col min="1259" max="1259" width="8.125" style="15" customWidth="1"/>
    <col min="1260" max="1260" width="3.875" style="15" customWidth="1"/>
    <col min="1261" max="1261" width="2.25" style="15" customWidth="1"/>
    <col min="1262" max="1262" width="2.125" style="15" customWidth="1"/>
    <col min="1263" max="1263" width="7.75" style="15" customWidth="1"/>
    <col min="1264" max="1264" width="8.25" style="15" customWidth="1"/>
    <col min="1265" max="1265" width="8.5" style="15" customWidth="1"/>
    <col min="1266" max="1266" width="6.125" style="15" customWidth="1"/>
    <col min="1267" max="1267" width="16" style="15" customWidth="1"/>
    <col min="1268" max="1268" width="4.625" style="15" customWidth="1"/>
    <col min="1269" max="1269" width="14.125" style="15" customWidth="1"/>
    <col min="1270" max="1513" width="9" style="15"/>
    <col min="1514" max="1514" width="4.125" style="15" customWidth="1"/>
    <col min="1515" max="1515" width="8.125" style="15" customWidth="1"/>
    <col min="1516" max="1516" width="3.875" style="15" customWidth="1"/>
    <col min="1517" max="1517" width="2.25" style="15" customWidth="1"/>
    <col min="1518" max="1518" width="2.125" style="15" customWidth="1"/>
    <col min="1519" max="1519" width="7.75" style="15" customWidth="1"/>
    <col min="1520" max="1520" width="8.25" style="15" customWidth="1"/>
    <col min="1521" max="1521" width="8.5" style="15" customWidth="1"/>
    <col min="1522" max="1522" width="6.125" style="15" customWidth="1"/>
    <col min="1523" max="1523" width="16" style="15" customWidth="1"/>
    <col min="1524" max="1524" width="4.625" style="15" customWidth="1"/>
    <col min="1525" max="1525" width="14.125" style="15" customWidth="1"/>
    <col min="1526" max="1769" width="9" style="15"/>
    <col min="1770" max="1770" width="4.125" style="15" customWidth="1"/>
    <col min="1771" max="1771" width="8.125" style="15" customWidth="1"/>
    <col min="1772" max="1772" width="3.875" style="15" customWidth="1"/>
    <col min="1773" max="1773" width="2.25" style="15" customWidth="1"/>
    <col min="1774" max="1774" width="2.125" style="15" customWidth="1"/>
    <col min="1775" max="1775" width="7.75" style="15" customWidth="1"/>
    <col min="1776" max="1776" width="8.25" style="15" customWidth="1"/>
    <col min="1777" max="1777" width="8.5" style="15" customWidth="1"/>
    <col min="1778" max="1778" width="6.125" style="15" customWidth="1"/>
    <col min="1779" max="1779" width="16" style="15" customWidth="1"/>
    <col min="1780" max="1780" width="4.625" style="15" customWidth="1"/>
    <col min="1781" max="1781" width="14.125" style="15" customWidth="1"/>
    <col min="1782" max="2025" width="9" style="15"/>
    <col min="2026" max="2026" width="4.125" style="15" customWidth="1"/>
    <col min="2027" max="2027" width="8.125" style="15" customWidth="1"/>
    <col min="2028" max="2028" width="3.875" style="15" customWidth="1"/>
    <col min="2029" max="2029" width="2.25" style="15" customWidth="1"/>
    <col min="2030" max="2030" width="2.125" style="15" customWidth="1"/>
    <col min="2031" max="2031" width="7.75" style="15" customWidth="1"/>
    <col min="2032" max="2032" width="8.25" style="15" customWidth="1"/>
    <col min="2033" max="2033" width="8.5" style="15" customWidth="1"/>
    <col min="2034" max="2034" width="6.125" style="15" customWidth="1"/>
    <col min="2035" max="2035" width="16" style="15" customWidth="1"/>
    <col min="2036" max="2036" width="4.625" style="15" customWidth="1"/>
    <col min="2037" max="2037" width="14.125" style="15" customWidth="1"/>
    <col min="2038" max="2281" width="9" style="15"/>
    <col min="2282" max="2282" width="4.125" style="15" customWidth="1"/>
    <col min="2283" max="2283" width="8.125" style="15" customWidth="1"/>
    <col min="2284" max="2284" width="3.875" style="15" customWidth="1"/>
    <col min="2285" max="2285" width="2.25" style="15" customWidth="1"/>
    <col min="2286" max="2286" width="2.125" style="15" customWidth="1"/>
    <col min="2287" max="2287" width="7.75" style="15" customWidth="1"/>
    <col min="2288" max="2288" width="8.25" style="15" customWidth="1"/>
    <col min="2289" max="2289" width="8.5" style="15" customWidth="1"/>
    <col min="2290" max="2290" width="6.125" style="15" customWidth="1"/>
    <col min="2291" max="2291" width="16" style="15" customWidth="1"/>
    <col min="2292" max="2292" width="4.625" style="15" customWidth="1"/>
    <col min="2293" max="2293" width="14.125" style="15" customWidth="1"/>
    <col min="2294" max="2537" width="9" style="15"/>
    <col min="2538" max="2538" width="4.125" style="15" customWidth="1"/>
    <col min="2539" max="2539" width="8.125" style="15" customWidth="1"/>
    <col min="2540" max="2540" width="3.875" style="15" customWidth="1"/>
    <col min="2541" max="2541" width="2.25" style="15" customWidth="1"/>
    <col min="2542" max="2542" width="2.125" style="15" customWidth="1"/>
    <col min="2543" max="2543" width="7.75" style="15" customWidth="1"/>
    <col min="2544" max="2544" width="8.25" style="15" customWidth="1"/>
    <col min="2545" max="2545" width="8.5" style="15" customWidth="1"/>
    <col min="2546" max="2546" width="6.125" style="15" customWidth="1"/>
    <col min="2547" max="2547" width="16" style="15" customWidth="1"/>
    <col min="2548" max="2548" width="4.625" style="15" customWidth="1"/>
    <col min="2549" max="2549" width="14.125" style="15" customWidth="1"/>
    <col min="2550" max="2793" width="9" style="15"/>
    <col min="2794" max="2794" width="4.125" style="15" customWidth="1"/>
    <col min="2795" max="2795" width="8.125" style="15" customWidth="1"/>
    <col min="2796" max="2796" width="3.875" style="15" customWidth="1"/>
    <col min="2797" max="2797" width="2.25" style="15" customWidth="1"/>
    <col min="2798" max="2798" width="2.125" style="15" customWidth="1"/>
    <col min="2799" max="2799" width="7.75" style="15" customWidth="1"/>
    <col min="2800" max="2800" width="8.25" style="15" customWidth="1"/>
    <col min="2801" max="2801" width="8.5" style="15" customWidth="1"/>
    <col min="2802" max="2802" width="6.125" style="15" customWidth="1"/>
    <col min="2803" max="2803" width="16" style="15" customWidth="1"/>
    <col min="2804" max="2804" width="4.625" style="15" customWidth="1"/>
    <col min="2805" max="2805" width="14.125" style="15" customWidth="1"/>
    <col min="2806" max="3049" width="9" style="15"/>
    <col min="3050" max="3050" width="4.125" style="15" customWidth="1"/>
    <col min="3051" max="3051" width="8.125" style="15" customWidth="1"/>
    <col min="3052" max="3052" width="3.875" style="15" customWidth="1"/>
    <col min="3053" max="3053" width="2.25" style="15" customWidth="1"/>
    <col min="3054" max="3054" width="2.125" style="15" customWidth="1"/>
    <col min="3055" max="3055" width="7.75" style="15" customWidth="1"/>
    <col min="3056" max="3056" width="8.25" style="15" customWidth="1"/>
    <col min="3057" max="3057" width="8.5" style="15" customWidth="1"/>
    <col min="3058" max="3058" width="6.125" style="15" customWidth="1"/>
    <col min="3059" max="3059" width="16" style="15" customWidth="1"/>
    <col min="3060" max="3060" width="4.625" style="15" customWidth="1"/>
    <col min="3061" max="3061" width="14.125" style="15" customWidth="1"/>
    <col min="3062" max="3305" width="9" style="15"/>
    <col min="3306" max="3306" width="4.125" style="15" customWidth="1"/>
    <col min="3307" max="3307" width="8.125" style="15" customWidth="1"/>
    <col min="3308" max="3308" width="3.875" style="15" customWidth="1"/>
    <col min="3309" max="3309" width="2.25" style="15" customWidth="1"/>
    <col min="3310" max="3310" width="2.125" style="15" customWidth="1"/>
    <col min="3311" max="3311" width="7.75" style="15" customWidth="1"/>
    <col min="3312" max="3312" width="8.25" style="15" customWidth="1"/>
    <col min="3313" max="3313" width="8.5" style="15" customWidth="1"/>
    <col min="3314" max="3314" width="6.125" style="15" customWidth="1"/>
    <col min="3315" max="3315" width="16" style="15" customWidth="1"/>
    <col min="3316" max="3316" width="4.625" style="15" customWidth="1"/>
    <col min="3317" max="3317" width="14.125" style="15" customWidth="1"/>
    <col min="3318" max="3561" width="9" style="15"/>
    <col min="3562" max="3562" width="4.125" style="15" customWidth="1"/>
    <col min="3563" max="3563" width="8.125" style="15" customWidth="1"/>
    <col min="3564" max="3564" width="3.875" style="15" customWidth="1"/>
    <col min="3565" max="3565" width="2.25" style="15" customWidth="1"/>
    <col min="3566" max="3566" width="2.125" style="15" customWidth="1"/>
    <col min="3567" max="3567" width="7.75" style="15" customWidth="1"/>
    <col min="3568" max="3568" width="8.25" style="15" customWidth="1"/>
    <col min="3569" max="3569" width="8.5" style="15" customWidth="1"/>
    <col min="3570" max="3570" width="6.125" style="15" customWidth="1"/>
    <col min="3571" max="3571" width="16" style="15" customWidth="1"/>
    <col min="3572" max="3572" width="4.625" style="15" customWidth="1"/>
    <col min="3573" max="3573" width="14.125" style="15" customWidth="1"/>
    <col min="3574" max="3817" width="9" style="15"/>
    <col min="3818" max="3818" width="4.125" style="15" customWidth="1"/>
    <col min="3819" max="3819" width="8.125" style="15" customWidth="1"/>
    <col min="3820" max="3820" width="3.875" style="15" customWidth="1"/>
    <col min="3821" max="3821" width="2.25" style="15" customWidth="1"/>
    <col min="3822" max="3822" width="2.125" style="15" customWidth="1"/>
    <col min="3823" max="3823" width="7.75" style="15" customWidth="1"/>
    <col min="3824" max="3824" width="8.25" style="15" customWidth="1"/>
    <col min="3825" max="3825" width="8.5" style="15" customWidth="1"/>
    <col min="3826" max="3826" width="6.125" style="15" customWidth="1"/>
    <col min="3827" max="3827" width="16" style="15" customWidth="1"/>
    <col min="3828" max="3828" width="4.625" style="15" customWidth="1"/>
    <col min="3829" max="3829" width="14.125" style="15" customWidth="1"/>
    <col min="3830" max="4073" width="9" style="15"/>
    <col min="4074" max="4074" width="4.125" style="15" customWidth="1"/>
    <col min="4075" max="4075" width="8.125" style="15" customWidth="1"/>
    <col min="4076" max="4076" width="3.875" style="15" customWidth="1"/>
    <col min="4077" max="4077" width="2.25" style="15" customWidth="1"/>
    <col min="4078" max="4078" width="2.125" style="15" customWidth="1"/>
    <col min="4079" max="4079" width="7.75" style="15" customWidth="1"/>
    <col min="4080" max="4080" width="8.25" style="15" customWidth="1"/>
    <col min="4081" max="4081" width="8.5" style="15" customWidth="1"/>
    <col min="4082" max="4082" width="6.125" style="15" customWidth="1"/>
    <col min="4083" max="4083" width="16" style="15" customWidth="1"/>
    <col min="4084" max="4084" width="4.625" style="15" customWidth="1"/>
    <col min="4085" max="4085" width="14.125" style="15" customWidth="1"/>
    <col min="4086" max="4329" width="9" style="15"/>
    <col min="4330" max="4330" width="4.125" style="15" customWidth="1"/>
    <col min="4331" max="4331" width="8.125" style="15" customWidth="1"/>
    <col min="4332" max="4332" width="3.875" style="15" customWidth="1"/>
    <col min="4333" max="4333" width="2.25" style="15" customWidth="1"/>
    <col min="4334" max="4334" width="2.125" style="15" customWidth="1"/>
    <col min="4335" max="4335" width="7.75" style="15" customWidth="1"/>
    <col min="4336" max="4336" width="8.25" style="15" customWidth="1"/>
    <col min="4337" max="4337" width="8.5" style="15" customWidth="1"/>
    <col min="4338" max="4338" width="6.125" style="15" customWidth="1"/>
    <col min="4339" max="4339" width="16" style="15" customWidth="1"/>
    <col min="4340" max="4340" width="4.625" style="15" customWidth="1"/>
    <col min="4341" max="4341" width="14.125" style="15" customWidth="1"/>
    <col min="4342" max="4585" width="9" style="15"/>
    <col min="4586" max="4586" width="4.125" style="15" customWidth="1"/>
    <col min="4587" max="4587" width="8.125" style="15" customWidth="1"/>
    <col min="4588" max="4588" width="3.875" style="15" customWidth="1"/>
    <col min="4589" max="4589" width="2.25" style="15" customWidth="1"/>
    <col min="4590" max="4590" width="2.125" style="15" customWidth="1"/>
    <col min="4591" max="4591" width="7.75" style="15" customWidth="1"/>
    <col min="4592" max="4592" width="8.25" style="15" customWidth="1"/>
    <col min="4593" max="4593" width="8.5" style="15" customWidth="1"/>
    <col min="4594" max="4594" width="6.125" style="15" customWidth="1"/>
    <col min="4595" max="4595" width="16" style="15" customWidth="1"/>
    <col min="4596" max="4596" width="4.625" style="15" customWidth="1"/>
    <col min="4597" max="4597" width="14.125" style="15" customWidth="1"/>
    <col min="4598" max="4841" width="9" style="15"/>
    <col min="4842" max="4842" width="4.125" style="15" customWidth="1"/>
    <col min="4843" max="4843" width="8.125" style="15" customWidth="1"/>
    <col min="4844" max="4844" width="3.875" style="15" customWidth="1"/>
    <col min="4845" max="4845" width="2.25" style="15" customWidth="1"/>
    <col min="4846" max="4846" width="2.125" style="15" customWidth="1"/>
    <col min="4847" max="4847" width="7.75" style="15" customWidth="1"/>
    <col min="4848" max="4848" width="8.25" style="15" customWidth="1"/>
    <col min="4849" max="4849" width="8.5" style="15" customWidth="1"/>
    <col min="4850" max="4850" width="6.125" style="15" customWidth="1"/>
    <col min="4851" max="4851" width="16" style="15" customWidth="1"/>
    <col min="4852" max="4852" width="4.625" style="15" customWidth="1"/>
    <col min="4853" max="4853" width="14.125" style="15" customWidth="1"/>
    <col min="4854" max="5097" width="9" style="15"/>
    <col min="5098" max="5098" width="4.125" style="15" customWidth="1"/>
    <col min="5099" max="5099" width="8.125" style="15" customWidth="1"/>
    <col min="5100" max="5100" width="3.875" style="15" customWidth="1"/>
    <col min="5101" max="5101" width="2.25" style="15" customWidth="1"/>
    <col min="5102" max="5102" width="2.125" style="15" customWidth="1"/>
    <col min="5103" max="5103" width="7.75" style="15" customWidth="1"/>
    <col min="5104" max="5104" width="8.25" style="15" customWidth="1"/>
    <col min="5105" max="5105" width="8.5" style="15" customWidth="1"/>
    <col min="5106" max="5106" width="6.125" style="15" customWidth="1"/>
    <col min="5107" max="5107" width="16" style="15" customWidth="1"/>
    <col min="5108" max="5108" width="4.625" style="15" customWidth="1"/>
    <col min="5109" max="5109" width="14.125" style="15" customWidth="1"/>
    <col min="5110" max="5353" width="9" style="15"/>
    <col min="5354" max="5354" width="4.125" style="15" customWidth="1"/>
    <col min="5355" max="5355" width="8.125" style="15" customWidth="1"/>
    <col min="5356" max="5356" width="3.875" style="15" customWidth="1"/>
    <col min="5357" max="5357" width="2.25" style="15" customWidth="1"/>
    <col min="5358" max="5358" width="2.125" style="15" customWidth="1"/>
    <col min="5359" max="5359" width="7.75" style="15" customWidth="1"/>
    <col min="5360" max="5360" width="8.25" style="15" customWidth="1"/>
    <col min="5361" max="5361" width="8.5" style="15" customWidth="1"/>
    <col min="5362" max="5362" width="6.125" style="15" customWidth="1"/>
    <col min="5363" max="5363" width="16" style="15" customWidth="1"/>
    <col min="5364" max="5364" width="4.625" style="15" customWidth="1"/>
    <col min="5365" max="5365" width="14.125" style="15" customWidth="1"/>
    <col min="5366" max="5609" width="9" style="15"/>
    <col min="5610" max="5610" width="4.125" style="15" customWidth="1"/>
    <col min="5611" max="5611" width="8.125" style="15" customWidth="1"/>
    <col min="5612" max="5612" width="3.875" style="15" customWidth="1"/>
    <col min="5613" max="5613" width="2.25" style="15" customWidth="1"/>
    <col min="5614" max="5614" width="2.125" style="15" customWidth="1"/>
    <col min="5615" max="5615" width="7.75" style="15" customWidth="1"/>
    <col min="5616" max="5616" width="8.25" style="15" customWidth="1"/>
    <col min="5617" max="5617" width="8.5" style="15" customWidth="1"/>
    <col min="5618" max="5618" width="6.125" style="15" customWidth="1"/>
    <col min="5619" max="5619" width="16" style="15" customWidth="1"/>
    <col min="5620" max="5620" width="4.625" style="15" customWidth="1"/>
    <col min="5621" max="5621" width="14.125" style="15" customWidth="1"/>
    <col min="5622" max="5865" width="9" style="15"/>
    <col min="5866" max="5866" width="4.125" style="15" customWidth="1"/>
    <col min="5867" max="5867" width="8.125" style="15" customWidth="1"/>
    <col min="5868" max="5868" width="3.875" style="15" customWidth="1"/>
    <col min="5869" max="5869" width="2.25" style="15" customWidth="1"/>
    <col min="5870" max="5870" width="2.125" style="15" customWidth="1"/>
    <col min="5871" max="5871" width="7.75" style="15" customWidth="1"/>
    <col min="5872" max="5872" width="8.25" style="15" customWidth="1"/>
    <col min="5873" max="5873" width="8.5" style="15" customWidth="1"/>
    <col min="5874" max="5874" width="6.125" style="15" customWidth="1"/>
    <col min="5875" max="5875" width="16" style="15" customWidth="1"/>
    <col min="5876" max="5876" width="4.625" style="15" customWidth="1"/>
    <col min="5877" max="5877" width="14.125" style="15" customWidth="1"/>
    <col min="5878" max="6121" width="9" style="15"/>
    <col min="6122" max="6122" width="4.125" style="15" customWidth="1"/>
    <col min="6123" max="6123" width="8.125" style="15" customWidth="1"/>
    <col min="6124" max="6124" width="3.875" style="15" customWidth="1"/>
    <col min="6125" max="6125" width="2.25" style="15" customWidth="1"/>
    <col min="6126" max="6126" width="2.125" style="15" customWidth="1"/>
    <col min="6127" max="6127" width="7.75" style="15" customWidth="1"/>
    <col min="6128" max="6128" width="8.25" style="15" customWidth="1"/>
    <col min="6129" max="6129" width="8.5" style="15" customWidth="1"/>
    <col min="6130" max="6130" width="6.125" style="15" customWidth="1"/>
    <col min="6131" max="6131" width="16" style="15" customWidth="1"/>
    <col min="6132" max="6132" width="4.625" style="15" customWidth="1"/>
    <col min="6133" max="6133" width="14.125" style="15" customWidth="1"/>
    <col min="6134" max="6377" width="9" style="15"/>
    <col min="6378" max="6378" width="4.125" style="15" customWidth="1"/>
    <col min="6379" max="6379" width="8.125" style="15" customWidth="1"/>
    <col min="6380" max="6380" width="3.875" style="15" customWidth="1"/>
    <col min="6381" max="6381" width="2.25" style="15" customWidth="1"/>
    <col min="6382" max="6382" width="2.125" style="15" customWidth="1"/>
    <col min="6383" max="6383" width="7.75" style="15" customWidth="1"/>
    <col min="6384" max="6384" width="8.25" style="15" customWidth="1"/>
    <col min="6385" max="6385" width="8.5" style="15" customWidth="1"/>
    <col min="6386" max="6386" width="6.125" style="15" customWidth="1"/>
    <col min="6387" max="6387" width="16" style="15" customWidth="1"/>
    <col min="6388" max="6388" width="4.625" style="15" customWidth="1"/>
    <col min="6389" max="6389" width="14.125" style="15" customWidth="1"/>
    <col min="6390" max="6633" width="9" style="15"/>
    <col min="6634" max="6634" width="4.125" style="15" customWidth="1"/>
    <col min="6635" max="6635" width="8.125" style="15" customWidth="1"/>
    <col min="6636" max="6636" width="3.875" style="15" customWidth="1"/>
    <col min="6637" max="6637" width="2.25" style="15" customWidth="1"/>
    <col min="6638" max="6638" width="2.125" style="15" customWidth="1"/>
    <col min="6639" max="6639" width="7.75" style="15" customWidth="1"/>
    <col min="6640" max="6640" width="8.25" style="15" customWidth="1"/>
    <col min="6641" max="6641" width="8.5" style="15" customWidth="1"/>
    <col min="6642" max="6642" width="6.125" style="15" customWidth="1"/>
    <col min="6643" max="6643" width="16" style="15" customWidth="1"/>
    <col min="6644" max="6644" width="4.625" style="15" customWidth="1"/>
    <col min="6645" max="6645" width="14.125" style="15" customWidth="1"/>
    <col min="6646" max="6889" width="9" style="15"/>
    <col min="6890" max="6890" width="4.125" style="15" customWidth="1"/>
    <col min="6891" max="6891" width="8.125" style="15" customWidth="1"/>
    <col min="6892" max="6892" width="3.875" style="15" customWidth="1"/>
    <col min="6893" max="6893" width="2.25" style="15" customWidth="1"/>
    <col min="6894" max="6894" width="2.125" style="15" customWidth="1"/>
    <col min="6895" max="6895" width="7.75" style="15" customWidth="1"/>
    <col min="6896" max="6896" width="8.25" style="15" customWidth="1"/>
    <col min="6897" max="6897" width="8.5" style="15" customWidth="1"/>
    <col min="6898" max="6898" width="6.125" style="15" customWidth="1"/>
    <col min="6899" max="6899" width="16" style="15" customWidth="1"/>
    <col min="6900" max="6900" width="4.625" style="15" customWidth="1"/>
    <col min="6901" max="6901" width="14.125" style="15" customWidth="1"/>
    <col min="6902" max="7145" width="9" style="15"/>
    <col min="7146" max="7146" width="4.125" style="15" customWidth="1"/>
    <col min="7147" max="7147" width="8.125" style="15" customWidth="1"/>
    <col min="7148" max="7148" width="3.875" style="15" customWidth="1"/>
    <col min="7149" max="7149" width="2.25" style="15" customWidth="1"/>
    <col min="7150" max="7150" width="2.125" style="15" customWidth="1"/>
    <col min="7151" max="7151" width="7.75" style="15" customWidth="1"/>
    <col min="7152" max="7152" width="8.25" style="15" customWidth="1"/>
    <col min="7153" max="7153" width="8.5" style="15" customWidth="1"/>
    <col min="7154" max="7154" width="6.125" style="15" customWidth="1"/>
    <col min="7155" max="7155" width="16" style="15" customWidth="1"/>
    <col min="7156" max="7156" width="4.625" style="15" customWidth="1"/>
    <col min="7157" max="7157" width="14.125" style="15" customWidth="1"/>
    <col min="7158" max="7401" width="9" style="15"/>
    <col min="7402" max="7402" width="4.125" style="15" customWidth="1"/>
    <col min="7403" max="7403" width="8.125" style="15" customWidth="1"/>
    <col min="7404" max="7404" width="3.875" style="15" customWidth="1"/>
    <col min="7405" max="7405" width="2.25" style="15" customWidth="1"/>
    <col min="7406" max="7406" width="2.125" style="15" customWidth="1"/>
    <col min="7407" max="7407" width="7.75" style="15" customWidth="1"/>
    <col min="7408" max="7408" width="8.25" style="15" customWidth="1"/>
    <col min="7409" max="7409" width="8.5" style="15" customWidth="1"/>
    <col min="7410" max="7410" width="6.125" style="15" customWidth="1"/>
    <col min="7411" max="7411" width="16" style="15" customWidth="1"/>
    <col min="7412" max="7412" width="4.625" style="15" customWidth="1"/>
    <col min="7413" max="7413" width="14.125" style="15" customWidth="1"/>
    <col min="7414" max="7657" width="9" style="15"/>
    <col min="7658" max="7658" width="4.125" style="15" customWidth="1"/>
    <col min="7659" max="7659" width="8.125" style="15" customWidth="1"/>
    <col min="7660" max="7660" width="3.875" style="15" customWidth="1"/>
    <col min="7661" max="7661" width="2.25" style="15" customWidth="1"/>
    <col min="7662" max="7662" width="2.125" style="15" customWidth="1"/>
    <col min="7663" max="7663" width="7.75" style="15" customWidth="1"/>
    <col min="7664" max="7664" width="8.25" style="15" customWidth="1"/>
    <col min="7665" max="7665" width="8.5" style="15" customWidth="1"/>
    <col min="7666" max="7666" width="6.125" style="15" customWidth="1"/>
    <col min="7667" max="7667" width="16" style="15" customWidth="1"/>
    <col min="7668" max="7668" width="4.625" style="15" customWidth="1"/>
    <col min="7669" max="7669" width="14.125" style="15" customWidth="1"/>
    <col min="7670" max="7913" width="9" style="15"/>
    <col min="7914" max="7914" width="4.125" style="15" customWidth="1"/>
    <col min="7915" max="7915" width="8.125" style="15" customWidth="1"/>
    <col min="7916" max="7916" width="3.875" style="15" customWidth="1"/>
    <col min="7917" max="7917" width="2.25" style="15" customWidth="1"/>
    <col min="7918" max="7918" width="2.125" style="15" customWidth="1"/>
    <col min="7919" max="7919" width="7.75" style="15" customWidth="1"/>
    <col min="7920" max="7920" width="8.25" style="15" customWidth="1"/>
    <col min="7921" max="7921" width="8.5" style="15" customWidth="1"/>
    <col min="7922" max="7922" width="6.125" style="15" customWidth="1"/>
    <col min="7923" max="7923" width="16" style="15" customWidth="1"/>
    <col min="7924" max="7924" width="4.625" style="15" customWidth="1"/>
    <col min="7925" max="7925" width="14.125" style="15" customWidth="1"/>
    <col min="7926" max="8169" width="9" style="15"/>
    <col min="8170" max="8170" width="4.125" style="15" customWidth="1"/>
    <col min="8171" max="8171" width="8.125" style="15" customWidth="1"/>
    <col min="8172" max="8172" width="3.875" style="15" customWidth="1"/>
    <col min="8173" max="8173" width="2.25" style="15" customWidth="1"/>
    <col min="8174" max="8174" width="2.125" style="15" customWidth="1"/>
    <col min="8175" max="8175" width="7.75" style="15" customWidth="1"/>
    <col min="8176" max="8176" width="8.25" style="15" customWidth="1"/>
    <col min="8177" max="8177" width="8.5" style="15" customWidth="1"/>
    <col min="8178" max="8178" width="6.125" style="15" customWidth="1"/>
    <col min="8179" max="8179" width="16" style="15" customWidth="1"/>
    <col min="8180" max="8180" width="4.625" style="15" customWidth="1"/>
    <col min="8181" max="8181" width="14.125" style="15" customWidth="1"/>
    <col min="8182" max="8425" width="9" style="15"/>
    <col min="8426" max="8426" width="4.125" style="15" customWidth="1"/>
    <col min="8427" max="8427" width="8.125" style="15" customWidth="1"/>
    <col min="8428" max="8428" width="3.875" style="15" customWidth="1"/>
    <col min="8429" max="8429" width="2.25" style="15" customWidth="1"/>
    <col min="8430" max="8430" width="2.125" style="15" customWidth="1"/>
    <col min="8431" max="8431" width="7.75" style="15" customWidth="1"/>
    <col min="8432" max="8432" width="8.25" style="15" customWidth="1"/>
    <col min="8433" max="8433" width="8.5" style="15" customWidth="1"/>
    <col min="8434" max="8434" width="6.125" style="15" customWidth="1"/>
    <col min="8435" max="8435" width="16" style="15" customWidth="1"/>
    <col min="8436" max="8436" width="4.625" style="15" customWidth="1"/>
    <col min="8437" max="8437" width="14.125" style="15" customWidth="1"/>
    <col min="8438" max="8681" width="9" style="15"/>
    <col min="8682" max="8682" width="4.125" style="15" customWidth="1"/>
    <col min="8683" max="8683" width="8.125" style="15" customWidth="1"/>
    <col min="8684" max="8684" width="3.875" style="15" customWidth="1"/>
    <col min="8685" max="8685" width="2.25" style="15" customWidth="1"/>
    <col min="8686" max="8686" width="2.125" style="15" customWidth="1"/>
    <col min="8687" max="8687" width="7.75" style="15" customWidth="1"/>
    <col min="8688" max="8688" width="8.25" style="15" customWidth="1"/>
    <col min="8689" max="8689" width="8.5" style="15" customWidth="1"/>
    <col min="8690" max="8690" width="6.125" style="15" customWidth="1"/>
    <col min="8691" max="8691" width="16" style="15" customWidth="1"/>
    <col min="8692" max="8692" width="4.625" style="15" customWidth="1"/>
    <col min="8693" max="8693" width="14.125" style="15" customWidth="1"/>
    <col min="8694" max="8937" width="9" style="15"/>
    <col min="8938" max="8938" width="4.125" style="15" customWidth="1"/>
    <col min="8939" max="8939" width="8.125" style="15" customWidth="1"/>
    <col min="8940" max="8940" width="3.875" style="15" customWidth="1"/>
    <col min="8941" max="8941" width="2.25" style="15" customWidth="1"/>
    <col min="8942" max="8942" width="2.125" style="15" customWidth="1"/>
    <col min="8943" max="8943" width="7.75" style="15" customWidth="1"/>
    <col min="8944" max="8944" width="8.25" style="15" customWidth="1"/>
    <col min="8945" max="8945" width="8.5" style="15" customWidth="1"/>
    <col min="8946" max="8946" width="6.125" style="15" customWidth="1"/>
    <col min="8947" max="8947" width="16" style="15" customWidth="1"/>
    <col min="8948" max="8948" width="4.625" style="15" customWidth="1"/>
    <col min="8949" max="8949" width="14.125" style="15" customWidth="1"/>
    <col min="8950" max="9193" width="9" style="15"/>
    <col min="9194" max="9194" width="4.125" style="15" customWidth="1"/>
    <col min="9195" max="9195" width="8.125" style="15" customWidth="1"/>
    <col min="9196" max="9196" width="3.875" style="15" customWidth="1"/>
    <col min="9197" max="9197" width="2.25" style="15" customWidth="1"/>
    <col min="9198" max="9198" width="2.125" style="15" customWidth="1"/>
    <col min="9199" max="9199" width="7.75" style="15" customWidth="1"/>
    <col min="9200" max="9200" width="8.25" style="15" customWidth="1"/>
    <col min="9201" max="9201" width="8.5" style="15" customWidth="1"/>
    <col min="9202" max="9202" width="6.125" style="15" customWidth="1"/>
    <col min="9203" max="9203" width="16" style="15" customWidth="1"/>
    <col min="9204" max="9204" width="4.625" style="15" customWidth="1"/>
    <col min="9205" max="9205" width="14.125" style="15" customWidth="1"/>
    <col min="9206" max="9449" width="9" style="15"/>
    <col min="9450" max="9450" width="4.125" style="15" customWidth="1"/>
    <col min="9451" max="9451" width="8.125" style="15" customWidth="1"/>
    <col min="9452" max="9452" width="3.875" style="15" customWidth="1"/>
    <col min="9453" max="9453" width="2.25" style="15" customWidth="1"/>
    <col min="9454" max="9454" width="2.125" style="15" customWidth="1"/>
    <col min="9455" max="9455" width="7.75" style="15" customWidth="1"/>
    <col min="9456" max="9456" width="8.25" style="15" customWidth="1"/>
    <col min="9457" max="9457" width="8.5" style="15" customWidth="1"/>
    <col min="9458" max="9458" width="6.125" style="15" customWidth="1"/>
    <col min="9459" max="9459" width="16" style="15" customWidth="1"/>
    <col min="9460" max="9460" width="4.625" style="15" customWidth="1"/>
    <col min="9461" max="9461" width="14.125" style="15" customWidth="1"/>
    <col min="9462" max="9705" width="9" style="15"/>
    <col min="9706" max="9706" width="4.125" style="15" customWidth="1"/>
    <col min="9707" max="9707" width="8.125" style="15" customWidth="1"/>
    <col min="9708" max="9708" width="3.875" style="15" customWidth="1"/>
    <col min="9709" max="9709" width="2.25" style="15" customWidth="1"/>
    <col min="9710" max="9710" width="2.125" style="15" customWidth="1"/>
    <col min="9711" max="9711" width="7.75" style="15" customWidth="1"/>
    <col min="9712" max="9712" width="8.25" style="15" customWidth="1"/>
    <col min="9713" max="9713" width="8.5" style="15" customWidth="1"/>
    <col min="9714" max="9714" width="6.125" style="15" customWidth="1"/>
    <col min="9715" max="9715" width="16" style="15" customWidth="1"/>
    <col min="9716" max="9716" width="4.625" style="15" customWidth="1"/>
    <col min="9717" max="9717" width="14.125" style="15" customWidth="1"/>
    <col min="9718" max="9961" width="9" style="15"/>
    <col min="9962" max="9962" width="4.125" style="15" customWidth="1"/>
    <col min="9963" max="9963" width="8.125" style="15" customWidth="1"/>
    <col min="9964" max="9964" width="3.875" style="15" customWidth="1"/>
    <col min="9965" max="9965" width="2.25" style="15" customWidth="1"/>
    <col min="9966" max="9966" width="2.125" style="15" customWidth="1"/>
    <col min="9967" max="9967" width="7.75" style="15" customWidth="1"/>
    <col min="9968" max="9968" width="8.25" style="15" customWidth="1"/>
    <col min="9969" max="9969" width="8.5" style="15" customWidth="1"/>
    <col min="9970" max="9970" width="6.125" style="15" customWidth="1"/>
    <col min="9971" max="9971" width="16" style="15" customWidth="1"/>
    <col min="9972" max="9972" width="4.625" style="15" customWidth="1"/>
    <col min="9973" max="9973" width="14.125" style="15" customWidth="1"/>
    <col min="9974" max="10217" width="9" style="15"/>
    <col min="10218" max="10218" width="4.125" style="15" customWidth="1"/>
    <col min="10219" max="10219" width="8.125" style="15" customWidth="1"/>
    <col min="10220" max="10220" width="3.875" style="15" customWidth="1"/>
    <col min="10221" max="10221" width="2.25" style="15" customWidth="1"/>
    <col min="10222" max="10222" width="2.125" style="15" customWidth="1"/>
    <col min="10223" max="10223" width="7.75" style="15" customWidth="1"/>
    <col min="10224" max="10224" width="8.25" style="15" customWidth="1"/>
    <col min="10225" max="10225" width="8.5" style="15" customWidth="1"/>
    <col min="10226" max="10226" width="6.125" style="15" customWidth="1"/>
    <col min="10227" max="10227" width="16" style="15" customWidth="1"/>
    <col min="10228" max="10228" width="4.625" style="15" customWidth="1"/>
    <col min="10229" max="10229" width="14.125" style="15" customWidth="1"/>
    <col min="10230" max="10473" width="9" style="15"/>
    <col min="10474" max="10474" width="4.125" style="15" customWidth="1"/>
    <col min="10475" max="10475" width="8.125" style="15" customWidth="1"/>
    <col min="10476" max="10476" width="3.875" style="15" customWidth="1"/>
    <col min="10477" max="10477" width="2.25" style="15" customWidth="1"/>
    <col min="10478" max="10478" width="2.125" style="15" customWidth="1"/>
    <col min="10479" max="10479" width="7.75" style="15" customWidth="1"/>
    <col min="10480" max="10480" width="8.25" style="15" customWidth="1"/>
    <col min="10481" max="10481" width="8.5" style="15" customWidth="1"/>
    <col min="10482" max="10482" width="6.125" style="15" customWidth="1"/>
    <col min="10483" max="10483" width="16" style="15" customWidth="1"/>
    <col min="10484" max="10484" width="4.625" style="15" customWidth="1"/>
    <col min="10485" max="10485" width="14.125" style="15" customWidth="1"/>
    <col min="10486" max="10729" width="9" style="15"/>
    <col min="10730" max="10730" width="4.125" style="15" customWidth="1"/>
    <col min="10731" max="10731" width="8.125" style="15" customWidth="1"/>
    <col min="10732" max="10732" width="3.875" style="15" customWidth="1"/>
    <col min="10733" max="10733" width="2.25" style="15" customWidth="1"/>
    <col min="10734" max="10734" width="2.125" style="15" customWidth="1"/>
    <col min="10735" max="10735" width="7.75" style="15" customWidth="1"/>
    <col min="10736" max="10736" width="8.25" style="15" customWidth="1"/>
    <col min="10737" max="10737" width="8.5" style="15" customWidth="1"/>
    <col min="10738" max="10738" width="6.125" style="15" customWidth="1"/>
    <col min="10739" max="10739" width="16" style="15" customWidth="1"/>
    <col min="10740" max="10740" width="4.625" style="15" customWidth="1"/>
    <col min="10741" max="10741" width="14.125" style="15" customWidth="1"/>
    <col min="10742" max="10985" width="9" style="15"/>
    <col min="10986" max="10986" width="4.125" style="15" customWidth="1"/>
    <col min="10987" max="10987" width="8.125" style="15" customWidth="1"/>
    <col min="10988" max="10988" width="3.875" style="15" customWidth="1"/>
    <col min="10989" max="10989" width="2.25" style="15" customWidth="1"/>
    <col min="10990" max="10990" width="2.125" style="15" customWidth="1"/>
    <col min="10991" max="10991" width="7.75" style="15" customWidth="1"/>
    <col min="10992" max="10992" width="8.25" style="15" customWidth="1"/>
    <col min="10993" max="10993" width="8.5" style="15" customWidth="1"/>
    <col min="10994" max="10994" width="6.125" style="15" customWidth="1"/>
    <col min="10995" max="10995" width="16" style="15" customWidth="1"/>
    <col min="10996" max="10996" width="4.625" style="15" customWidth="1"/>
    <col min="10997" max="10997" width="14.125" style="15" customWidth="1"/>
    <col min="10998" max="11241" width="9" style="15"/>
    <col min="11242" max="11242" width="4.125" style="15" customWidth="1"/>
    <col min="11243" max="11243" width="8.125" style="15" customWidth="1"/>
    <col min="11244" max="11244" width="3.875" style="15" customWidth="1"/>
    <col min="11245" max="11245" width="2.25" style="15" customWidth="1"/>
    <col min="11246" max="11246" width="2.125" style="15" customWidth="1"/>
    <col min="11247" max="11247" width="7.75" style="15" customWidth="1"/>
    <col min="11248" max="11248" width="8.25" style="15" customWidth="1"/>
    <col min="11249" max="11249" width="8.5" style="15" customWidth="1"/>
    <col min="11250" max="11250" width="6.125" style="15" customWidth="1"/>
    <col min="11251" max="11251" width="16" style="15" customWidth="1"/>
    <col min="11252" max="11252" width="4.625" style="15" customWidth="1"/>
    <col min="11253" max="11253" width="14.125" style="15" customWidth="1"/>
    <col min="11254" max="11497" width="9" style="15"/>
    <col min="11498" max="11498" width="4.125" style="15" customWidth="1"/>
    <col min="11499" max="11499" width="8.125" style="15" customWidth="1"/>
    <col min="11500" max="11500" width="3.875" style="15" customWidth="1"/>
    <col min="11501" max="11501" width="2.25" style="15" customWidth="1"/>
    <col min="11502" max="11502" width="2.125" style="15" customWidth="1"/>
    <col min="11503" max="11503" width="7.75" style="15" customWidth="1"/>
    <col min="11504" max="11504" width="8.25" style="15" customWidth="1"/>
    <col min="11505" max="11505" width="8.5" style="15" customWidth="1"/>
    <col min="11506" max="11506" width="6.125" style="15" customWidth="1"/>
    <col min="11507" max="11507" width="16" style="15" customWidth="1"/>
    <col min="11508" max="11508" width="4.625" style="15" customWidth="1"/>
    <col min="11509" max="11509" width="14.125" style="15" customWidth="1"/>
    <col min="11510" max="11753" width="9" style="15"/>
    <col min="11754" max="11754" width="4.125" style="15" customWidth="1"/>
    <col min="11755" max="11755" width="8.125" style="15" customWidth="1"/>
    <col min="11756" max="11756" width="3.875" style="15" customWidth="1"/>
    <col min="11757" max="11757" width="2.25" style="15" customWidth="1"/>
    <col min="11758" max="11758" width="2.125" style="15" customWidth="1"/>
    <col min="11759" max="11759" width="7.75" style="15" customWidth="1"/>
    <col min="11760" max="11760" width="8.25" style="15" customWidth="1"/>
    <col min="11761" max="11761" width="8.5" style="15" customWidth="1"/>
    <col min="11762" max="11762" width="6.125" style="15" customWidth="1"/>
    <col min="11763" max="11763" width="16" style="15" customWidth="1"/>
    <col min="11764" max="11764" width="4.625" style="15" customWidth="1"/>
    <col min="11765" max="11765" width="14.125" style="15" customWidth="1"/>
    <col min="11766" max="12009" width="9" style="15"/>
    <col min="12010" max="12010" width="4.125" style="15" customWidth="1"/>
    <col min="12011" max="12011" width="8.125" style="15" customWidth="1"/>
    <col min="12012" max="12012" width="3.875" style="15" customWidth="1"/>
    <col min="12013" max="12013" width="2.25" style="15" customWidth="1"/>
    <col min="12014" max="12014" width="2.125" style="15" customWidth="1"/>
    <col min="12015" max="12015" width="7.75" style="15" customWidth="1"/>
    <col min="12016" max="12016" width="8.25" style="15" customWidth="1"/>
    <col min="12017" max="12017" width="8.5" style="15" customWidth="1"/>
    <col min="12018" max="12018" width="6.125" style="15" customWidth="1"/>
    <col min="12019" max="12019" width="16" style="15" customWidth="1"/>
    <col min="12020" max="12020" width="4.625" style="15" customWidth="1"/>
    <col min="12021" max="12021" width="14.125" style="15" customWidth="1"/>
    <col min="12022" max="12265" width="9" style="15"/>
    <col min="12266" max="12266" width="4.125" style="15" customWidth="1"/>
    <col min="12267" max="12267" width="8.125" style="15" customWidth="1"/>
    <col min="12268" max="12268" width="3.875" style="15" customWidth="1"/>
    <col min="12269" max="12269" width="2.25" style="15" customWidth="1"/>
    <col min="12270" max="12270" width="2.125" style="15" customWidth="1"/>
    <col min="12271" max="12271" width="7.75" style="15" customWidth="1"/>
    <col min="12272" max="12272" width="8.25" style="15" customWidth="1"/>
    <col min="12273" max="12273" width="8.5" style="15" customWidth="1"/>
    <col min="12274" max="12274" width="6.125" style="15" customWidth="1"/>
    <col min="12275" max="12275" width="16" style="15" customWidth="1"/>
    <col min="12276" max="12276" width="4.625" style="15" customWidth="1"/>
    <col min="12277" max="12277" width="14.125" style="15" customWidth="1"/>
    <col min="12278" max="12521" width="9" style="15"/>
    <col min="12522" max="12522" width="4.125" style="15" customWidth="1"/>
    <col min="12523" max="12523" width="8.125" style="15" customWidth="1"/>
    <col min="12524" max="12524" width="3.875" style="15" customWidth="1"/>
    <col min="12525" max="12525" width="2.25" style="15" customWidth="1"/>
    <col min="12526" max="12526" width="2.125" style="15" customWidth="1"/>
    <col min="12527" max="12527" width="7.75" style="15" customWidth="1"/>
    <col min="12528" max="12528" width="8.25" style="15" customWidth="1"/>
    <col min="12529" max="12529" width="8.5" style="15" customWidth="1"/>
    <col min="12530" max="12530" width="6.125" style="15" customWidth="1"/>
    <col min="12531" max="12531" width="16" style="15" customWidth="1"/>
    <col min="12532" max="12532" width="4.625" style="15" customWidth="1"/>
    <col min="12533" max="12533" width="14.125" style="15" customWidth="1"/>
    <col min="12534" max="12777" width="9" style="15"/>
    <col min="12778" max="12778" width="4.125" style="15" customWidth="1"/>
    <col min="12779" max="12779" width="8.125" style="15" customWidth="1"/>
    <col min="12780" max="12780" width="3.875" style="15" customWidth="1"/>
    <col min="12781" max="12781" width="2.25" style="15" customWidth="1"/>
    <col min="12782" max="12782" width="2.125" style="15" customWidth="1"/>
    <col min="12783" max="12783" width="7.75" style="15" customWidth="1"/>
    <col min="12784" max="12784" width="8.25" style="15" customWidth="1"/>
    <col min="12785" max="12785" width="8.5" style="15" customWidth="1"/>
    <col min="12786" max="12786" width="6.125" style="15" customWidth="1"/>
    <col min="12787" max="12787" width="16" style="15" customWidth="1"/>
    <col min="12788" max="12788" width="4.625" style="15" customWidth="1"/>
    <col min="12789" max="12789" width="14.125" style="15" customWidth="1"/>
    <col min="12790" max="13033" width="9" style="15"/>
    <col min="13034" max="13034" width="4.125" style="15" customWidth="1"/>
    <col min="13035" max="13035" width="8.125" style="15" customWidth="1"/>
    <col min="13036" max="13036" width="3.875" style="15" customWidth="1"/>
    <col min="13037" max="13037" width="2.25" style="15" customWidth="1"/>
    <col min="13038" max="13038" width="2.125" style="15" customWidth="1"/>
    <col min="13039" max="13039" width="7.75" style="15" customWidth="1"/>
    <col min="13040" max="13040" width="8.25" style="15" customWidth="1"/>
    <col min="13041" max="13041" width="8.5" style="15" customWidth="1"/>
    <col min="13042" max="13042" width="6.125" style="15" customWidth="1"/>
    <col min="13043" max="13043" width="16" style="15" customWidth="1"/>
    <col min="13044" max="13044" width="4.625" style="15" customWidth="1"/>
    <col min="13045" max="13045" width="14.125" style="15" customWidth="1"/>
    <col min="13046" max="13289" width="9" style="15"/>
    <col min="13290" max="13290" width="4.125" style="15" customWidth="1"/>
    <col min="13291" max="13291" width="8.125" style="15" customWidth="1"/>
    <col min="13292" max="13292" width="3.875" style="15" customWidth="1"/>
    <col min="13293" max="13293" width="2.25" style="15" customWidth="1"/>
    <col min="13294" max="13294" width="2.125" style="15" customWidth="1"/>
    <col min="13295" max="13295" width="7.75" style="15" customWidth="1"/>
    <col min="13296" max="13296" width="8.25" style="15" customWidth="1"/>
    <col min="13297" max="13297" width="8.5" style="15" customWidth="1"/>
    <col min="13298" max="13298" width="6.125" style="15" customWidth="1"/>
    <col min="13299" max="13299" width="16" style="15" customWidth="1"/>
    <col min="13300" max="13300" width="4.625" style="15" customWidth="1"/>
    <col min="13301" max="13301" width="14.125" style="15" customWidth="1"/>
    <col min="13302" max="13545" width="9" style="15"/>
    <col min="13546" max="13546" width="4.125" style="15" customWidth="1"/>
    <col min="13547" max="13547" width="8.125" style="15" customWidth="1"/>
    <col min="13548" max="13548" width="3.875" style="15" customWidth="1"/>
    <col min="13549" max="13549" width="2.25" style="15" customWidth="1"/>
    <col min="13550" max="13550" width="2.125" style="15" customWidth="1"/>
    <col min="13551" max="13551" width="7.75" style="15" customWidth="1"/>
    <col min="13552" max="13552" width="8.25" style="15" customWidth="1"/>
    <col min="13553" max="13553" width="8.5" style="15" customWidth="1"/>
    <col min="13554" max="13554" width="6.125" style="15" customWidth="1"/>
    <col min="13555" max="13555" width="16" style="15" customWidth="1"/>
    <col min="13556" max="13556" width="4.625" style="15" customWidth="1"/>
    <col min="13557" max="13557" width="14.125" style="15" customWidth="1"/>
    <col min="13558" max="13801" width="9" style="15"/>
    <col min="13802" max="13802" width="4.125" style="15" customWidth="1"/>
    <col min="13803" max="13803" width="8.125" style="15" customWidth="1"/>
    <col min="13804" max="13804" width="3.875" style="15" customWidth="1"/>
    <col min="13805" max="13805" width="2.25" style="15" customWidth="1"/>
    <col min="13806" max="13806" width="2.125" style="15" customWidth="1"/>
    <col min="13807" max="13807" width="7.75" style="15" customWidth="1"/>
    <col min="13808" max="13808" width="8.25" style="15" customWidth="1"/>
    <col min="13809" max="13809" width="8.5" style="15" customWidth="1"/>
    <col min="13810" max="13810" width="6.125" style="15" customWidth="1"/>
    <col min="13811" max="13811" width="16" style="15" customWidth="1"/>
    <col min="13812" max="13812" width="4.625" style="15" customWidth="1"/>
    <col min="13813" max="13813" width="14.125" style="15" customWidth="1"/>
    <col min="13814" max="14057" width="9" style="15"/>
    <col min="14058" max="14058" width="4.125" style="15" customWidth="1"/>
    <col min="14059" max="14059" width="8.125" style="15" customWidth="1"/>
    <col min="14060" max="14060" width="3.875" style="15" customWidth="1"/>
    <col min="14061" max="14061" width="2.25" style="15" customWidth="1"/>
    <col min="14062" max="14062" width="2.125" style="15" customWidth="1"/>
    <col min="14063" max="14063" width="7.75" style="15" customWidth="1"/>
    <col min="14064" max="14064" width="8.25" style="15" customWidth="1"/>
    <col min="14065" max="14065" width="8.5" style="15" customWidth="1"/>
    <col min="14066" max="14066" width="6.125" style="15" customWidth="1"/>
    <col min="14067" max="14067" width="16" style="15" customWidth="1"/>
    <col min="14068" max="14068" width="4.625" style="15" customWidth="1"/>
    <col min="14069" max="14069" width="14.125" style="15" customWidth="1"/>
    <col min="14070" max="14313" width="9" style="15"/>
    <col min="14314" max="14314" width="4.125" style="15" customWidth="1"/>
    <col min="14315" max="14315" width="8.125" style="15" customWidth="1"/>
    <col min="14316" max="14316" width="3.875" style="15" customWidth="1"/>
    <col min="14317" max="14317" width="2.25" style="15" customWidth="1"/>
    <col min="14318" max="14318" width="2.125" style="15" customWidth="1"/>
    <col min="14319" max="14319" width="7.75" style="15" customWidth="1"/>
    <col min="14320" max="14320" width="8.25" style="15" customWidth="1"/>
    <col min="14321" max="14321" width="8.5" style="15" customWidth="1"/>
    <col min="14322" max="14322" width="6.125" style="15" customWidth="1"/>
    <col min="14323" max="14323" width="16" style="15" customWidth="1"/>
    <col min="14324" max="14324" width="4.625" style="15" customWidth="1"/>
    <col min="14325" max="14325" width="14.125" style="15" customWidth="1"/>
    <col min="14326" max="14569" width="9" style="15"/>
    <col min="14570" max="14570" width="4.125" style="15" customWidth="1"/>
    <col min="14571" max="14571" width="8.125" style="15" customWidth="1"/>
    <col min="14572" max="14572" width="3.875" style="15" customWidth="1"/>
    <col min="14573" max="14573" width="2.25" style="15" customWidth="1"/>
    <col min="14574" max="14574" width="2.125" style="15" customWidth="1"/>
    <col min="14575" max="14575" width="7.75" style="15" customWidth="1"/>
    <col min="14576" max="14576" width="8.25" style="15" customWidth="1"/>
    <col min="14577" max="14577" width="8.5" style="15" customWidth="1"/>
    <col min="14578" max="14578" width="6.125" style="15" customWidth="1"/>
    <col min="14579" max="14579" width="16" style="15" customWidth="1"/>
    <col min="14580" max="14580" width="4.625" style="15" customWidth="1"/>
    <col min="14581" max="14581" width="14.125" style="15" customWidth="1"/>
    <col min="14582" max="14825" width="9" style="15"/>
    <col min="14826" max="14826" width="4.125" style="15" customWidth="1"/>
    <col min="14827" max="14827" width="8.125" style="15" customWidth="1"/>
    <col min="14828" max="14828" width="3.875" style="15" customWidth="1"/>
    <col min="14829" max="14829" width="2.25" style="15" customWidth="1"/>
    <col min="14830" max="14830" width="2.125" style="15" customWidth="1"/>
    <col min="14831" max="14831" width="7.75" style="15" customWidth="1"/>
    <col min="14832" max="14832" width="8.25" style="15" customWidth="1"/>
    <col min="14833" max="14833" width="8.5" style="15" customWidth="1"/>
    <col min="14834" max="14834" width="6.125" style="15" customWidth="1"/>
    <col min="14835" max="14835" width="16" style="15" customWidth="1"/>
    <col min="14836" max="14836" width="4.625" style="15" customWidth="1"/>
    <col min="14837" max="14837" width="14.125" style="15" customWidth="1"/>
    <col min="14838" max="15081" width="9" style="15"/>
    <col min="15082" max="15082" width="4.125" style="15" customWidth="1"/>
    <col min="15083" max="15083" width="8.125" style="15" customWidth="1"/>
    <col min="15084" max="15084" width="3.875" style="15" customWidth="1"/>
    <col min="15085" max="15085" width="2.25" style="15" customWidth="1"/>
    <col min="15086" max="15086" width="2.125" style="15" customWidth="1"/>
    <col min="15087" max="15087" width="7.75" style="15" customWidth="1"/>
    <col min="15088" max="15088" width="8.25" style="15" customWidth="1"/>
    <col min="15089" max="15089" width="8.5" style="15" customWidth="1"/>
    <col min="15090" max="15090" width="6.125" style="15" customWidth="1"/>
    <col min="15091" max="15091" width="16" style="15" customWidth="1"/>
    <col min="15092" max="15092" width="4.625" style="15" customWidth="1"/>
    <col min="15093" max="15093" width="14.125" style="15" customWidth="1"/>
    <col min="15094" max="15337" width="9" style="15"/>
    <col min="15338" max="15338" width="4.125" style="15" customWidth="1"/>
    <col min="15339" max="15339" width="8.125" style="15" customWidth="1"/>
    <col min="15340" max="15340" width="3.875" style="15" customWidth="1"/>
    <col min="15341" max="15341" width="2.25" style="15" customWidth="1"/>
    <col min="15342" max="15342" width="2.125" style="15" customWidth="1"/>
    <col min="15343" max="15343" width="7.75" style="15" customWidth="1"/>
    <col min="15344" max="15344" width="8.25" style="15" customWidth="1"/>
    <col min="15345" max="15345" width="8.5" style="15" customWidth="1"/>
    <col min="15346" max="15346" width="6.125" style="15" customWidth="1"/>
    <col min="15347" max="15347" width="16" style="15" customWidth="1"/>
    <col min="15348" max="15348" width="4.625" style="15" customWidth="1"/>
    <col min="15349" max="15349" width="14.125" style="15" customWidth="1"/>
    <col min="15350" max="15593" width="9" style="15"/>
    <col min="15594" max="15594" width="4.125" style="15" customWidth="1"/>
    <col min="15595" max="15595" width="8.125" style="15" customWidth="1"/>
    <col min="15596" max="15596" width="3.875" style="15" customWidth="1"/>
    <col min="15597" max="15597" width="2.25" style="15" customWidth="1"/>
    <col min="15598" max="15598" width="2.125" style="15" customWidth="1"/>
    <col min="15599" max="15599" width="7.75" style="15" customWidth="1"/>
    <col min="15600" max="15600" width="8.25" style="15" customWidth="1"/>
    <col min="15601" max="15601" width="8.5" style="15" customWidth="1"/>
    <col min="15602" max="15602" width="6.125" style="15" customWidth="1"/>
    <col min="15603" max="15603" width="16" style="15" customWidth="1"/>
    <col min="15604" max="15604" width="4.625" style="15" customWidth="1"/>
    <col min="15605" max="15605" width="14.125" style="15" customWidth="1"/>
    <col min="15606" max="15849" width="9" style="15"/>
    <col min="15850" max="15850" width="4.125" style="15" customWidth="1"/>
    <col min="15851" max="15851" width="8.125" style="15" customWidth="1"/>
    <col min="15852" max="15852" width="3.875" style="15" customWidth="1"/>
    <col min="15853" max="15853" width="2.25" style="15" customWidth="1"/>
    <col min="15854" max="15854" width="2.125" style="15" customWidth="1"/>
    <col min="15855" max="15855" width="7.75" style="15" customWidth="1"/>
    <col min="15856" max="15856" width="8.25" style="15" customWidth="1"/>
    <col min="15857" max="15857" width="8.5" style="15" customWidth="1"/>
    <col min="15858" max="15858" width="6.125" style="15" customWidth="1"/>
    <col min="15859" max="15859" width="16" style="15" customWidth="1"/>
    <col min="15860" max="15860" width="4.625" style="15" customWidth="1"/>
    <col min="15861" max="15861" width="14.125" style="15" customWidth="1"/>
    <col min="15862" max="16105" width="9" style="15"/>
    <col min="16106" max="16106" width="4.125" style="15" customWidth="1"/>
    <col min="16107" max="16107" width="8.125" style="15" customWidth="1"/>
    <col min="16108" max="16108" width="3.875" style="15" customWidth="1"/>
    <col min="16109" max="16109" width="2.25" style="15" customWidth="1"/>
    <col min="16110" max="16110" width="2.125" style="15" customWidth="1"/>
    <col min="16111" max="16111" width="7.75" style="15" customWidth="1"/>
    <col min="16112" max="16112" width="8.25" style="15" customWidth="1"/>
    <col min="16113" max="16113" width="8.5" style="15" customWidth="1"/>
    <col min="16114" max="16114" width="6.125" style="15" customWidth="1"/>
    <col min="16115" max="16115" width="16" style="15" customWidth="1"/>
    <col min="16116" max="16116" width="4.625" style="15" customWidth="1"/>
    <col min="16117" max="16117" width="14.125" style="15" customWidth="1"/>
    <col min="16118" max="16384" width="9" style="15"/>
  </cols>
  <sheetData>
    <row r="1" spans="1:22" ht="19.5" customHeight="1">
      <c r="A1" s="1" t="s">
        <v>87</v>
      </c>
    </row>
    <row r="2" spans="1:22" ht="19.5" customHeight="1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</row>
    <row r="3" spans="1:22" ht="18.75">
      <c r="B3" s="144" t="s">
        <v>86</v>
      </c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</row>
    <row r="4" spans="1:22" ht="19.5" customHeight="1">
      <c r="B4" s="143"/>
      <c r="C4" s="143"/>
      <c r="D4" s="143"/>
      <c r="E4" s="143"/>
      <c r="F4" s="143"/>
      <c r="G4" s="143"/>
      <c r="H4" s="146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</row>
    <row r="5" spans="1:22" ht="19.5" customHeight="1"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7"/>
      <c r="P5" s="147" t="s">
        <v>122</v>
      </c>
      <c r="Q5" s="148" t="str">
        <f>IF(入力用!D26="","",入力用!D26)</f>
        <v>5</v>
      </c>
      <c r="R5" s="148" t="str">
        <f>IF(入力用!E26="","",入力用!E26)</f>
        <v>年</v>
      </c>
      <c r="S5" s="148">
        <f>IF(入力用!F26="","",入力用!F26)</f>
        <v>12</v>
      </c>
      <c r="T5" s="148" t="str">
        <f>IF(入力用!G26="","",入力用!G26)</f>
        <v>月</v>
      </c>
      <c r="U5" s="148">
        <f>IF(入力用!H26="","",入力用!H26)</f>
        <v>2</v>
      </c>
      <c r="V5" s="148" t="str">
        <f>IF(入力用!I26="","",入力用!I26)</f>
        <v>日</v>
      </c>
    </row>
    <row r="6" spans="1:22" ht="19.5" customHeight="1">
      <c r="B6" s="149" t="s">
        <v>116</v>
      </c>
      <c r="C6" s="146"/>
      <c r="D6" s="146"/>
      <c r="E6" s="149"/>
      <c r="F6" s="146"/>
      <c r="G6" s="146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</row>
    <row r="7" spans="1:22" ht="19.5" customHeight="1">
      <c r="B7" s="146"/>
      <c r="C7" s="146"/>
      <c r="D7" s="146"/>
      <c r="E7" s="146"/>
      <c r="F7" s="146"/>
      <c r="G7" s="146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</row>
    <row r="8" spans="1:22" ht="14.25">
      <c r="B8" s="142"/>
      <c r="C8" s="143"/>
      <c r="D8" s="143"/>
      <c r="E8" s="143"/>
      <c r="F8" s="143"/>
      <c r="G8" s="143"/>
      <c r="H8" s="143"/>
      <c r="I8" s="150" t="s">
        <v>57</v>
      </c>
      <c r="J8" s="143"/>
      <c r="K8" s="554" t="s">
        <v>123</v>
      </c>
      <c r="L8" s="554"/>
      <c r="M8" s="554"/>
      <c r="N8" s="554"/>
      <c r="O8" s="68"/>
      <c r="P8" s="513" t="str">
        <f>'1号'!O7</f>
        <v>○○市○○町○○-〇</v>
      </c>
      <c r="Q8" s="513"/>
      <c r="R8" s="513"/>
      <c r="S8" s="513"/>
      <c r="T8" s="513"/>
      <c r="U8" s="513"/>
      <c r="V8" s="151"/>
    </row>
    <row r="9" spans="1:22" ht="19.5" customHeight="1">
      <c r="B9" s="143"/>
      <c r="C9" s="143"/>
      <c r="D9" s="143"/>
      <c r="E9" s="143"/>
      <c r="F9" s="143"/>
      <c r="G9" s="143"/>
      <c r="H9" s="152"/>
      <c r="I9" s="68"/>
      <c r="J9" s="68"/>
      <c r="K9" s="554"/>
      <c r="L9" s="554"/>
      <c r="M9" s="554"/>
      <c r="N9" s="554"/>
      <c r="O9" s="68"/>
      <c r="P9" s="513"/>
      <c r="Q9" s="513"/>
      <c r="R9" s="513"/>
      <c r="S9" s="513"/>
      <c r="T9" s="513"/>
      <c r="U9" s="513"/>
      <c r="V9" s="151"/>
    </row>
    <row r="10" spans="1:22" ht="19.5" customHeight="1">
      <c r="B10" s="143"/>
      <c r="C10" s="143"/>
      <c r="D10" s="143"/>
      <c r="E10" s="143"/>
      <c r="F10" s="143"/>
      <c r="G10" s="143"/>
      <c r="H10" s="152"/>
      <c r="I10" s="68"/>
      <c r="J10" s="68"/>
      <c r="K10" s="68"/>
      <c r="L10" s="68"/>
      <c r="M10" s="68"/>
      <c r="N10" s="153" t="s">
        <v>83</v>
      </c>
      <c r="O10" s="68"/>
      <c r="P10" s="513" t="str">
        <f>'1号'!O9</f>
        <v>○○○○</v>
      </c>
      <c r="Q10" s="513"/>
      <c r="R10" s="513"/>
      <c r="S10" s="513"/>
      <c r="T10" s="513"/>
      <c r="U10" s="513"/>
      <c r="V10" s="151"/>
    </row>
    <row r="11" spans="1:22" ht="19.5" customHeight="1">
      <c r="B11" s="143"/>
      <c r="C11" s="143"/>
      <c r="D11" s="143"/>
      <c r="E11" s="143"/>
      <c r="F11" s="143"/>
      <c r="G11" s="143"/>
      <c r="H11" s="152"/>
      <c r="I11" s="68"/>
      <c r="J11" s="68"/>
      <c r="K11" s="68"/>
      <c r="L11" s="68"/>
      <c r="M11" s="68"/>
      <c r="N11" s="153" t="s">
        <v>84</v>
      </c>
      <c r="O11" s="68"/>
      <c r="P11" s="513" t="str">
        <f>'1号'!O10</f>
        <v>○○○○</v>
      </c>
      <c r="Q11" s="513"/>
      <c r="R11" s="513"/>
      <c r="S11" s="513"/>
      <c r="T11" s="513"/>
      <c r="U11" s="513"/>
      <c r="V11" s="151"/>
    </row>
    <row r="12" spans="1:22" ht="19.5" customHeight="1">
      <c r="B12" s="143"/>
      <c r="C12" s="143"/>
      <c r="D12" s="143"/>
      <c r="E12" s="143"/>
      <c r="F12" s="143"/>
      <c r="G12" s="143"/>
      <c r="H12" s="152"/>
      <c r="I12" s="68"/>
      <c r="J12" s="68"/>
      <c r="K12" s="68"/>
      <c r="L12" s="68"/>
      <c r="M12" s="68"/>
      <c r="N12" s="153"/>
      <c r="O12" s="68"/>
      <c r="P12" s="79"/>
      <c r="Q12" s="79"/>
      <c r="R12" s="154"/>
      <c r="S12" s="154"/>
      <c r="T12" s="154"/>
      <c r="U12" s="154"/>
      <c r="V12" s="151"/>
    </row>
    <row r="13" spans="1:22" ht="14.25">
      <c r="B13" s="143"/>
      <c r="C13" s="143"/>
      <c r="D13" s="143"/>
      <c r="E13" s="143"/>
      <c r="F13" s="143"/>
      <c r="G13" s="143"/>
      <c r="H13" s="143"/>
      <c r="I13" s="150" t="s">
        <v>0</v>
      </c>
      <c r="J13" s="143"/>
      <c r="K13" s="68"/>
      <c r="L13" s="155"/>
      <c r="M13" s="143"/>
      <c r="N13" s="156" t="s">
        <v>11</v>
      </c>
      <c r="O13" s="68"/>
      <c r="P13" s="513" t="str">
        <f>'1号'!O12</f>
        <v>○○市○○町○○-○</v>
      </c>
      <c r="Q13" s="513"/>
      <c r="R13" s="513"/>
      <c r="S13" s="513"/>
      <c r="T13" s="513"/>
      <c r="U13" s="513"/>
      <c r="V13" s="151"/>
    </row>
    <row r="14" spans="1:22" ht="19.5" customHeight="1">
      <c r="B14" s="152"/>
      <c r="C14" s="143"/>
      <c r="D14" s="143"/>
      <c r="E14" s="143"/>
      <c r="F14" s="143"/>
      <c r="G14" s="143"/>
      <c r="H14" s="143"/>
      <c r="I14" s="68"/>
      <c r="J14" s="68"/>
      <c r="K14" s="143"/>
      <c r="L14" s="155"/>
      <c r="M14" s="143"/>
      <c r="N14" s="156" t="s">
        <v>1</v>
      </c>
      <c r="O14" s="68"/>
      <c r="P14" s="555" t="str">
        <f>'1号'!O13</f>
        <v>㈱○○○○</v>
      </c>
      <c r="Q14" s="555"/>
      <c r="R14" s="555"/>
      <c r="S14" s="555"/>
      <c r="T14" s="555"/>
      <c r="U14" s="555"/>
      <c r="V14" s="151"/>
    </row>
    <row r="15" spans="1:22" ht="19.5" customHeight="1">
      <c r="B15" s="152"/>
      <c r="C15" s="143"/>
      <c r="D15" s="143"/>
      <c r="E15" s="143"/>
      <c r="F15" s="143"/>
      <c r="G15" s="143"/>
      <c r="H15" s="143"/>
      <c r="I15" s="68"/>
      <c r="J15" s="68"/>
      <c r="K15" s="143"/>
      <c r="L15" s="155"/>
      <c r="M15" s="143"/>
      <c r="N15" s="156" t="s">
        <v>121</v>
      </c>
      <c r="O15" s="68"/>
      <c r="P15" s="555" t="str">
        <f>'1号'!O14</f>
        <v>○○○○</v>
      </c>
      <c r="Q15" s="555"/>
      <c r="R15" s="555"/>
      <c r="S15" s="555"/>
      <c r="T15" s="555"/>
      <c r="U15" s="555"/>
      <c r="V15" s="151"/>
    </row>
    <row r="16" spans="1:22" ht="19.5" customHeight="1">
      <c r="B16" s="157"/>
      <c r="C16" s="143"/>
      <c r="D16" s="143"/>
      <c r="E16" s="143"/>
      <c r="F16" s="143"/>
      <c r="G16" s="143"/>
      <c r="H16" s="143"/>
      <c r="I16" s="68"/>
      <c r="J16" s="68"/>
      <c r="K16" s="68"/>
      <c r="L16" s="155"/>
      <c r="M16" s="156"/>
      <c r="N16" s="68"/>
      <c r="O16" s="68"/>
      <c r="P16" s="68"/>
      <c r="Q16" s="68"/>
      <c r="R16" s="151"/>
      <c r="S16" s="151"/>
      <c r="T16" s="151"/>
      <c r="U16" s="151"/>
      <c r="V16" s="151"/>
    </row>
    <row r="17" spans="2:22" ht="19.5" customHeight="1" thickBot="1">
      <c r="B17" s="158" t="s">
        <v>117</v>
      </c>
      <c r="C17" s="143"/>
      <c r="D17" s="143"/>
      <c r="E17" s="143"/>
      <c r="F17" s="143"/>
      <c r="G17" s="143"/>
      <c r="H17" s="143"/>
      <c r="I17" s="68"/>
      <c r="J17" s="68"/>
      <c r="K17" s="68"/>
      <c r="L17" s="155"/>
      <c r="M17" s="156"/>
      <c r="N17" s="68"/>
      <c r="O17" s="155"/>
      <c r="P17" s="159"/>
      <c r="Q17" s="159"/>
      <c r="R17" s="160"/>
      <c r="S17" s="160"/>
      <c r="T17" s="151"/>
      <c r="U17" s="151"/>
      <c r="V17" s="151"/>
    </row>
    <row r="18" spans="2:22" ht="30" customHeight="1">
      <c r="B18" s="161" t="s">
        <v>4</v>
      </c>
      <c r="C18" s="162"/>
      <c r="D18" s="162"/>
      <c r="E18" s="163"/>
      <c r="F18" s="96" t="s">
        <v>36</v>
      </c>
      <c r="G18" s="96"/>
      <c r="H18" s="96" t="str">
        <f>'1号'!H20</f>
        <v>○○町○○-〇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164"/>
    </row>
    <row r="19" spans="2:22" ht="23.25" customHeight="1">
      <c r="B19" s="165"/>
      <c r="C19" s="113"/>
      <c r="D19" s="113"/>
      <c r="E19" s="114"/>
      <c r="F19" s="76" t="str">
        <f>'2号'!F22</f>
        <v>□</v>
      </c>
      <c r="G19" s="77" t="s">
        <v>13</v>
      </c>
      <c r="H19" s="78"/>
      <c r="I19" s="76" t="str">
        <f>'2号'!I22</f>
        <v>□</v>
      </c>
      <c r="J19" s="77" t="s">
        <v>14</v>
      </c>
      <c r="K19" s="78"/>
      <c r="L19" s="76" t="str">
        <f>'2号'!L22</f>
        <v>■</v>
      </c>
      <c r="M19" s="77" t="s">
        <v>62</v>
      </c>
      <c r="N19" s="77"/>
      <c r="O19" s="76" t="str">
        <f>'2号'!O22</f>
        <v>□</v>
      </c>
      <c r="P19" s="68" t="s">
        <v>63</v>
      </c>
      <c r="Q19" s="79"/>
      <c r="R19" s="80"/>
      <c r="S19" s="80"/>
      <c r="T19" s="80"/>
      <c r="U19" s="80"/>
      <c r="V19" s="81"/>
    </row>
    <row r="20" spans="2:22" ht="18.75">
      <c r="B20" s="166" t="s">
        <v>50</v>
      </c>
      <c r="C20" s="118"/>
      <c r="D20" s="118"/>
      <c r="E20" s="119"/>
      <c r="F20" s="76" t="s">
        <v>54</v>
      </c>
      <c r="G20" s="76" t="str">
        <f>'2号'!G23</f>
        <v>■</v>
      </c>
      <c r="H20" s="68" t="s">
        <v>114</v>
      </c>
      <c r="I20" s="82"/>
      <c r="J20" s="82"/>
      <c r="K20" s="82"/>
      <c r="L20" s="76"/>
      <c r="M20" s="83"/>
      <c r="N20" s="82"/>
      <c r="O20" s="76" t="str">
        <f>'2号'!O23</f>
        <v>□</v>
      </c>
      <c r="P20" s="84" t="s">
        <v>113</v>
      </c>
      <c r="Q20" s="85"/>
      <c r="R20" s="85"/>
      <c r="S20" s="86"/>
      <c r="T20" s="86"/>
      <c r="U20" s="85"/>
      <c r="V20" s="87" t="s">
        <v>55</v>
      </c>
    </row>
    <row r="21" spans="2:22" ht="23.25" customHeight="1">
      <c r="B21" s="167"/>
      <c r="C21" s="90"/>
      <c r="D21" s="90"/>
      <c r="E21" s="122"/>
      <c r="F21" s="88" t="s">
        <v>54</v>
      </c>
      <c r="G21" s="89" t="str">
        <f>'2号'!G24</f>
        <v>□</v>
      </c>
      <c r="H21" s="90" t="s">
        <v>115</v>
      </c>
      <c r="I21" s="91"/>
      <c r="J21" s="91"/>
      <c r="K21" s="91"/>
      <c r="L21" s="90"/>
      <c r="M21" s="90"/>
      <c r="N21" s="91"/>
      <c r="O21" s="89" t="str">
        <f>'2号'!O24</f>
        <v>□</v>
      </c>
      <c r="P21" s="92" t="s">
        <v>120</v>
      </c>
      <c r="Q21" s="91"/>
      <c r="R21" s="91"/>
      <c r="S21" s="93"/>
      <c r="T21" s="93"/>
      <c r="U21" s="94"/>
      <c r="V21" s="87" t="s">
        <v>55</v>
      </c>
    </row>
    <row r="22" spans="2:22" ht="30" customHeight="1">
      <c r="B22" s="168" t="s">
        <v>108</v>
      </c>
      <c r="C22" s="169"/>
      <c r="D22" s="169"/>
      <c r="E22" s="170"/>
      <c r="F22" s="171"/>
      <c r="G22" s="95" t="str">
        <f>IF(入力用!C27="","",入力用!C27)</f>
        <v>R</v>
      </c>
      <c r="H22" s="293" t="str">
        <f>IF(入力用!D27="","",入力用!D27)</f>
        <v>5</v>
      </c>
      <c r="I22" s="293" t="str">
        <f>IF(入力用!E27="","",入力用!E27)</f>
        <v>年</v>
      </c>
      <c r="J22" s="95"/>
      <c r="K22" s="95"/>
      <c r="L22" s="95">
        <f>IF(入力用!F27="","",入力用!F27)</f>
        <v>4</v>
      </c>
      <c r="M22" s="293" t="str">
        <f>IF(入力用!G27="","",入力用!G27)</f>
        <v>月</v>
      </c>
      <c r="N22" s="95"/>
      <c r="O22" s="95"/>
      <c r="P22" s="95">
        <f>IF(入力用!H27="","",入力用!H27)</f>
        <v>10</v>
      </c>
      <c r="Q22" s="293" t="str">
        <f>IF(入力用!I27="","",入力用!I27)</f>
        <v>日</v>
      </c>
      <c r="R22" s="98"/>
      <c r="S22" s="98"/>
      <c r="T22" s="98"/>
      <c r="U22" s="98"/>
      <c r="V22" s="172"/>
    </row>
    <row r="23" spans="2:22" ht="30" customHeight="1">
      <c r="B23" s="168" t="s">
        <v>109</v>
      </c>
      <c r="C23" s="169"/>
      <c r="D23" s="169"/>
      <c r="E23" s="170"/>
      <c r="F23" s="171"/>
      <c r="G23" s="293" t="str">
        <f>IF(入力用!C28="","",入力用!C28)</f>
        <v>R</v>
      </c>
      <c r="H23" s="293" t="str">
        <f>IF(入力用!D28="","",入力用!D28)</f>
        <v>5</v>
      </c>
      <c r="I23" s="293" t="str">
        <f>IF(入力用!E28="","",入力用!E28)</f>
        <v>年</v>
      </c>
      <c r="J23" s="95"/>
      <c r="K23" s="95"/>
      <c r="L23" s="293">
        <f>IF(入力用!F28="","",入力用!F28)</f>
        <v>12</v>
      </c>
      <c r="M23" s="293" t="str">
        <f>IF(入力用!G28="","",入力用!G28)</f>
        <v>月</v>
      </c>
      <c r="N23" s="95"/>
      <c r="O23" s="95"/>
      <c r="P23" s="293">
        <f>IF(入力用!H28="","",入力用!H28)</f>
        <v>1</v>
      </c>
      <c r="Q23" s="293" t="str">
        <f>IF(入力用!I28="","",入力用!I28)</f>
        <v>日</v>
      </c>
      <c r="R23" s="98"/>
      <c r="S23" s="98"/>
      <c r="T23" s="98"/>
      <c r="U23" s="98"/>
      <c r="V23" s="172"/>
    </row>
    <row r="24" spans="2:22" ht="30" customHeight="1" thickBot="1">
      <c r="B24" s="173" t="s">
        <v>100</v>
      </c>
      <c r="C24" s="174"/>
      <c r="D24" s="174"/>
      <c r="E24" s="175"/>
      <c r="F24" s="176"/>
      <c r="G24" s="176"/>
      <c r="H24" s="176"/>
      <c r="I24" s="177" t="s">
        <v>28</v>
      </c>
      <c r="J24" s="178"/>
      <c r="K24" s="556">
        <f>IF(入力用!D29="","",入力用!D29)</f>
        <v>1111</v>
      </c>
      <c r="L24" s="556"/>
      <c r="M24" s="556"/>
      <c r="N24" s="556"/>
      <c r="O24" s="556"/>
      <c r="P24" s="177"/>
      <c r="Q24" s="177" t="s">
        <v>29</v>
      </c>
      <c r="R24" s="176"/>
      <c r="S24" s="176"/>
      <c r="T24" s="176"/>
      <c r="U24" s="176"/>
      <c r="V24" s="179"/>
    </row>
    <row r="25" spans="2:22" ht="19.5" customHeight="1">
      <c r="B25" s="157"/>
      <c r="C25" s="143"/>
      <c r="D25" s="143"/>
      <c r="E25" s="143"/>
      <c r="F25" s="143"/>
      <c r="G25" s="143"/>
      <c r="H25" s="143"/>
      <c r="I25" s="68"/>
      <c r="J25" s="68"/>
      <c r="K25" s="68"/>
      <c r="L25" s="155"/>
      <c r="M25" s="156"/>
      <c r="N25" s="68"/>
      <c r="O25" s="68"/>
      <c r="P25" s="68"/>
      <c r="Q25" s="68"/>
      <c r="R25" s="151"/>
      <c r="S25" s="151"/>
      <c r="T25" s="151"/>
      <c r="U25" s="151"/>
      <c r="V25" s="151"/>
    </row>
    <row r="26" spans="2:22" ht="12.95" customHeight="1">
      <c r="B26" s="534" t="s">
        <v>53</v>
      </c>
      <c r="C26" s="536"/>
      <c r="D26" s="534" t="s">
        <v>26</v>
      </c>
      <c r="E26" s="536"/>
      <c r="F26" s="534" t="s">
        <v>27</v>
      </c>
      <c r="G26" s="536"/>
      <c r="H26" s="534" t="s">
        <v>65</v>
      </c>
      <c r="I26" s="536"/>
      <c r="J26" s="550" t="s">
        <v>52</v>
      </c>
      <c r="K26" s="551"/>
      <c r="L26" s="542" t="s">
        <v>105</v>
      </c>
      <c r="M26" s="543"/>
      <c r="N26" s="525"/>
      <c r="O26" s="180"/>
      <c r="P26" s="77"/>
      <c r="Q26" s="77"/>
      <c r="R26" s="547" t="s">
        <v>17</v>
      </c>
      <c r="S26" s="77"/>
      <c r="T26" s="547" t="s">
        <v>18</v>
      </c>
      <c r="U26" s="181"/>
      <c r="V26" s="525" t="s">
        <v>19</v>
      </c>
    </row>
    <row r="27" spans="2:22" s="17" customFormat="1" ht="12.95" customHeight="1">
      <c r="B27" s="539"/>
      <c r="C27" s="541"/>
      <c r="D27" s="539"/>
      <c r="E27" s="541"/>
      <c r="F27" s="539"/>
      <c r="G27" s="541"/>
      <c r="H27" s="539"/>
      <c r="I27" s="541"/>
      <c r="J27" s="552"/>
      <c r="K27" s="553"/>
      <c r="L27" s="544"/>
      <c r="M27" s="520"/>
      <c r="N27" s="526"/>
      <c r="O27" s="182"/>
      <c r="P27" s="520"/>
      <c r="Q27" s="520"/>
      <c r="R27" s="548"/>
      <c r="S27" s="520"/>
      <c r="T27" s="548"/>
      <c r="U27" s="520"/>
      <c r="V27" s="526"/>
    </row>
    <row r="28" spans="2:22" ht="12.95" customHeight="1">
      <c r="B28" s="532"/>
      <c r="C28" s="532"/>
      <c r="D28" s="183"/>
      <c r="E28" s="184"/>
      <c r="F28" s="183"/>
      <c r="G28" s="184"/>
      <c r="H28" s="183"/>
      <c r="I28" s="184"/>
      <c r="J28" s="183"/>
      <c r="K28" s="184"/>
      <c r="L28" s="544"/>
      <c r="M28" s="520"/>
      <c r="N28" s="526"/>
      <c r="O28" s="182"/>
      <c r="P28" s="520"/>
      <c r="Q28" s="520"/>
      <c r="R28" s="548"/>
      <c r="S28" s="520"/>
      <c r="T28" s="548"/>
      <c r="U28" s="520"/>
      <c r="V28" s="526"/>
    </row>
    <row r="29" spans="2:22" ht="12.95" customHeight="1">
      <c r="B29" s="532"/>
      <c r="C29" s="532"/>
      <c r="D29" s="185"/>
      <c r="E29" s="186"/>
      <c r="F29" s="185"/>
      <c r="G29" s="186"/>
      <c r="H29" s="185"/>
      <c r="I29" s="186"/>
      <c r="J29" s="185"/>
      <c r="K29" s="186"/>
      <c r="L29" s="545"/>
      <c r="M29" s="546"/>
      <c r="N29" s="527"/>
      <c r="O29" s="185"/>
      <c r="P29" s="155"/>
      <c r="Q29" s="155"/>
      <c r="R29" s="548"/>
      <c r="S29" s="155"/>
      <c r="T29" s="548"/>
      <c r="U29" s="187"/>
      <c r="V29" s="526"/>
    </row>
    <row r="30" spans="2:22" ht="12.95" customHeight="1">
      <c r="B30" s="532"/>
      <c r="C30" s="532"/>
      <c r="D30" s="185"/>
      <c r="E30" s="186"/>
      <c r="F30" s="185"/>
      <c r="G30" s="186"/>
      <c r="H30" s="185"/>
      <c r="I30" s="186"/>
      <c r="J30" s="185"/>
      <c r="K30" s="186"/>
      <c r="L30" s="542" t="s">
        <v>106</v>
      </c>
      <c r="M30" s="543"/>
      <c r="N30" s="525"/>
      <c r="O30" s="188"/>
      <c r="P30" s="181"/>
      <c r="Q30" s="78"/>
      <c r="R30" s="547" t="s">
        <v>17</v>
      </c>
      <c r="S30" s="181"/>
      <c r="T30" s="547" t="s">
        <v>18</v>
      </c>
      <c r="U30" s="181"/>
      <c r="V30" s="525" t="s">
        <v>19</v>
      </c>
    </row>
    <row r="31" spans="2:22" ht="12.95" customHeight="1">
      <c r="B31" s="532"/>
      <c r="C31" s="532"/>
      <c r="D31" s="185"/>
      <c r="E31" s="186"/>
      <c r="F31" s="185"/>
      <c r="G31" s="186"/>
      <c r="H31" s="185"/>
      <c r="I31" s="186"/>
      <c r="J31" s="189"/>
      <c r="K31" s="190"/>
      <c r="L31" s="544"/>
      <c r="M31" s="520"/>
      <c r="N31" s="526"/>
      <c r="O31" s="185"/>
      <c r="P31" s="520" t="str">
        <f>IF(入力用!C27="","",入力用!C27)</f>
        <v>R</v>
      </c>
      <c r="Q31" s="520" t="str">
        <f>IF(入力用!D27="","",入力用!D27)</f>
        <v>5</v>
      </c>
      <c r="R31" s="548"/>
      <c r="S31" s="520">
        <f>IF(入力用!F27="","",入力用!F27)</f>
        <v>4</v>
      </c>
      <c r="T31" s="548"/>
      <c r="U31" s="520">
        <f>IF(入力用!H27="","",入力用!H27)</f>
        <v>10</v>
      </c>
      <c r="V31" s="526"/>
    </row>
    <row r="32" spans="2:22" ht="12.95" customHeight="1">
      <c r="B32" s="532"/>
      <c r="C32" s="532"/>
      <c r="D32" s="189"/>
      <c r="E32" s="190"/>
      <c r="F32" s="189"/>
      <c r="G32" s="190"/>
      <c r="H32" s="189"/>
      <c r="I32" s="191"/>
      <c r="J32" s="528" t="s">
        <v>51</v>
      </c>
      <c r="K32" s="529"/>
      <c r="L32" s="544"/>
      <c r="M32" s="520"/>
      <c r="N32" s="526"/>
      <c r="O32" s="185"/>
      <c r="P32" s="520"/>
      <c r="Q32" s="520"/>
      <c r="R32" s="548"/>
      <c r="S32" s="520"/>
      <c r="T32" s="548"/>
      <c r="U32" s="520"/>
      <c r="V32" s="526"/>
    </row>
    <row r="33" spans="2:23" ht="12.95" customHeight="1">
      <c r="B33" s="532"/>
      <c r="C33" s="533"/>
      <c r="D33" s="192"/>
      <c r="E33" s="193"/>
      <c r="F33" s="192"/>
      <c r="G33" s="193"/>
      <c r="H33" s="192"/>
      <c r="I33" s="193"/>
      <c r="J33" s="530"/>
      <c r="K33" s="531"/>
      <c r="L33" s="545"/>
      <c r="M33" s="546"/>
      <c r="N33" s="527"/>
      <c r="O33" s="194"/>
      <c r="P33" s="191"/>
      <c r="Q33" s="90"/>
      <c r="R33" s="549"/>
      <c r="S33" s="90"/>
      <c r="T33" s="549"/>
      <c r="U33" s="90"/>
      <c r="V33" s="527"/>
    </row>
    <row r="34" spans="2:23" ht="12.95" customHeight="1">
      <c r="B34" s="533"/>
      <c r="C34" s="533"/>
      <c r="D34" s="185"/>
      <c r="E34" s="186"/>
      <c r="F34" s="185"/>
      <c r="G34" s="186"/>
      <c r="H34" s="185"/>
      <c r="I34" s="186"/>
      <c r="J34" s="192"/>
      <c r="K34" s="193"/>
      <c r="L34" s="534" t="s">
        <v>100</v>
      </c>
      <c r="M34" s="535"/>
      <c r="N34" s="536"/>
      <c r="O34" s="185"/>
      <c r="P34" s="155"/>
      <c r="Q34" s="155"/>
      <c r="R34" s="519" t="s">
        <v>28</v>
      </c>
      <c r="S34" s="155"/>
      <c r="T34" s="155"/>
      <c r="U34" s="155"/>
      <c r="V34" s="526" t="s">
        <v>29</v>
      </c>
      <c r="W34" s="19"/>
    </row>
    <row r="35" spans="2:23" ht="12.95" customHeight="1">
      <c r="B35" s="533"/>
      <c r="C35" s="533"/>
      <c r="D35" s="185"/>
      <c r="E35" s="186"/>
      <c r="F35" s="185"/>
      <c r="G35" s="186"/>
      <c r="H35" s="185"/>
      <c r="I35" s="186"/>
      <c r="J35" s="185"/>
      <c r="K35" s="186"/>
      <c r="L35" s="537"/>
      <c r="M35" s="519"/>
      <c r="N35" s="538"/>
      <c r="O35" s="185"/>
      <c r="P35" s="155"/>
      <c r="Q35" s="155"/>
      <c r="R35" s="519"/>
      <c r="S35" s="557">
        <f>IF(入力用!D29="","",入力用!D29)</f>
        <v>1111</v>
      </c>
      <c r="T35" s="557"/>
      <c r="U35" s="557"/>
      <c r="V35" s="526"/>
    </row>
    <row r="36" spans="2:23" ht="12.95" customHeight="1">
      <c r="B36" s="533"/>
      <c r="C36" s="533"/>
      <c r="D36" s="185"/>
      <c r="E36" s="186"/>
      <c r="F36" s="185"/>
      <c r="G36" s="186"/>
      <c r="H36" s="185"/>
      <c r="I36" s="186"/>
      <c r="J36" s="185"/>
      <c r="K36" s="186"/>
      <c r="L36" s="537"/>
      <c r="M36" s="519"/>
      <c r="N36" s="538"/>
      <c r="O36" s="195"/>
      <c r="P36" s="151"/>
      <c r="Q36" s="151"/>
      <c r="R36" s="519"/>
      <c r="S36" s="557"/>
      <c r="T36" s="557"/>
      <c r="U36" s="557"/>
      <c r="V36" s="526"/>
    </row>
    <row r="37" spans="2:23" ht="12.95" customHeight="1">
      <c r="B37" s="533"/>
      <c r="C37" s="533"/>
      <c r="D37" s="189"/>
      <c r="E37" s="190"/>
      <c r="F37" s="189"/>
      <c r="G37" s="190"/>
      <c r="H37" s="189"/>
      <c r="I37" s="190"/>
      <c r="J37" s="189"/>
      <c r="K37" s="190"/>
      <c r="L37" s="539"/>
      <c r="M37" s="540"/>
      <c r="N37" s="541"/>
      <c r="O37" s="189"/>
      <c r="P37" s="191"/>
      <c r="Q37" s="191"/>
      <c r="R37" s="519"/>
      <c r="S37" s="155"/>
      <c r="T37" s="155"/>
      <c r="U37" s="155"/>
      <c r="V37" s="526"/>
    </row>
    <row r="38" spans="2:23" ht="30.75" customHeight="1">
      <c r="B38" s="196" t="s">
        <v>104</v>
      </c>
      <c r="C38" s="169"/>
      <c r="D38" s="170"/>
      <c r="E38" s="197"/>
      <c r="F38" s="98"/>
      <c r="G38" s="171" t="s">
        <v>17</v>
      </c>
      <c r="H38" s="171"/>
      <c r="I38" s="171"/>
      <c r="J38" s="171" t="s">
        <v>18</v>
      </c>
      <c r="K38" s="171"/>
      <c r="L38" s="171"/>
      <c r="M38" s="171" t="s">
        <v>19</v>
      </c>
      <c r="N38" s="198"/>
      <c r="O38" s="199"/>
      <c r="P38" s="199"/>
      <c r="Q38" s="200"/>
      <c r="R38" s="201" t="s">
        <v>39</v>
      </c>
      <c r="S38" s="202" t="s">
        <v>40</v>
      </c>
      <c r="T38" s="203"/>
      <c r="U38" s="203"/>
      <c r="V38" s="204"/>
    </row>
    <row r="39" spans="2:23" ht="13.5">
      <c r="B39" s="205"/>
      <c r="C39" s="203"/>
      <c r="D39" s="204"/>
      <c r="E39" s="205"/>
      <c r="F39" s="203"/>
      <c r="G39" s="203"/>
      <c r="H39" s="203"/>
      <c r="I39" s="203"/>
      <c r="J39" s="203"/>
      <c r="K39" s="203"/>
      <c r="L39" s="203"/>
      <c r="M39" s="203"/>
      <c r="N39" s="206" t="s">
        <v>38</v>
      </c>
      <c r="O39" s="207"/>
      <c r="P39" s="207"/>
      <c r="Q39" s="208"/>
      <c r="R39" s="209"/>
      <c r="S39" s="187"/>
      <c r="T39" s="187"/>
      <c r="U39" s="187"/>
      <c r="V39" s="210"/>
    </row>
    <row r="40" spans="2:23" ht="30.75" customHeight="1">
      <c r="B40" s="211" t="s">
        <v>37</v>
      </c>
      <c r="C40" s="212"/>
      <c r="D40" s="213"/>
      <c r="E40" s="214"/>
      <c r="F40" s="97"/>
      <c r="G40" s="97"/>
      <c r="H40" s="97"/>
      <c r="I40" s="97"/>
      <c r="J40" s="97"/>
      <c r="K40" s="97"/>
      <c r="L40" s="97"/>
      <c r="M40" s="97"/>
      <c r="N40" s="215"/>
      <c r="O40" s="212"/>
      <c r="P40" s="212"/>
      <c r="Q40" s="213"/>
      <c r="R40" s="216" t="s">
        <v>39</v>
      </c>
      <c r="S40" s="217" t="s">
        <v>41</v>
      </c>
      <c r="T40" s="217"/>
      <c r="U40" s="97"/>
      <c r="V40" s="218"/>
    </row>
  </sheetData>
  <mergeCells count="36">
    <mergeCell ref="S35:U36"/>
    <mergeCell ref="Q31:Q32"/>
    <mergeCell ref="S31:S32"/>
    <mergeCell ref="U31:U32"/>
    <mergeCell ref="P31:P32"/>
    <mergeCell ref="J26:K27"/>
    <mergeCell ref="V26:V29"/>
    <mergeCell ref="K8:N9"/>
    <mergeCell ref="P8:U9"/>
    <mergeCell ref="P10:U10"/>
    <mergeCell ref="P11:U11"/>
    <mergeCell ref="P13:U13"/>
    <mergeCell ref="P14:U14"/>
    <mergeCell ref="P15:U15"/>
    <mergeCell ref="K24:O24"/>
    <mergeCell ref="P27:P28"/>
    <mergeCell ref="Q27:Q28"/>
    <mergeCell ref="S27:S28"/>
    <mergeCell ref="U27:U28"/>
    <mergeCell ref="L26:N29"/>
    <mergeCell ref="V30:V33"/>
    <mergeCell ref="J32:K33"/>
    <mergeCell ref="B33:C37"/>
    <mergeCell ref="L34:N37"/>
    <mergeCell ref="R34:R37"/>
    <mergeCell ref="V34:V37"/>
    <mergeCell ref="B28:C32"/>
    <mergeCell ref="L30:N33"/>
    <mergeCell ref="R30:R33"/>
    <mergeCell ref="T30:T33"/>
    <mergeCell ref="R26:R29"/>
    <mergeCell ref="T26:T29"/>
    <mergeCell ref="B26:C27"/>
    <mergeCell ref="D26:E27"/>
    <mergeCell ref="F26:G27"/>
    <mergeCell ref="H26:I27"/>
  </mergeCells>
  <phoneticPr fontId="3"/>
  <printOptions horizontalCentered="1"/>
  <pageMargins left="0.98425196850393704" right="0.59055118110236227" top="0.78740157480314965" bottom="0.78740157480314965" header="0.51181102362204722" footer="0.51181102362204722"/>
  <pageSetup paperSize="9" scale="9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0"/>
  <sheetViews>
    <sheetView tabSelected="1" view="pageBreakPreview" topLeftCell="A7" zoomScale="85" zoomScaleNormal="85" zoomScaleSheetLayoutView="85" workbookViewId="0">
      <selection activeCell="K15" sqref="K15"/>
    </sheetView>
  </sheetViews>
  <sheetFormatPr defaultRowHeight="13.5"/>
  <cols>
    <col min="1" max="1" width="3.125" style="15" customWidth="1"/>
    <col min="2" max="22" width="3.625" style="15" customWidth="1"/>
    <col min="23" max="23" width="3.75" style="48" customWidth="1"/>
    <col min="24" max="25" width="3.75" style="15" customWidth="1"/>
    <col min="26" max="26" width="3.625" style="15" customWidth="1"/>
    <col min="27" max="232" width="9" style="15"/>
    <col min="233" max="233" width="4.625" style="15" customWidth="1"/>
    <col min="234" max="234" width="4.375" style="15" customWidth="1"/>
    <col min="235" max="235" width="9.125" style="15" customWidth="1"/>
    <col min="236" max="236" width="7.625" style="15" customWidth="1"/>
    <col min="237" max="237" width="2.125" style="15" customWidth="1"/>
    <col min="238" max="238" width="4.75" style="15" customWidth="1"/>
    <col min="239" max="239" width="4.625" style="15" customWidth="1"/>
    <col min="240" max="240" width="6.5" style="15" customWidth="1"/>
    <col min="241" max="241" width="2.375" style="15" customWidth="1"/>
    <col min="242" max="242" width="8.25" style="15" customWidth="1"/>
    <col min="243" max="243" width="2" style="15" customWidth="1"/>
    <col min="244" max="244" width="6" style="15" customWidth="1"/>
    <col min="245" max="245" width="2.375" style="15" customWidth="1"/>
    <col min="246" max="247" width="5.625" style="15" customWidth="1"/>
    <col min="248" max="248" width="10.625" style="15" customWidth="1"/>
    <col min="249" max="488" width="9" style="15"/>
    <col min="489" max="489" width="4.625" style="15" customWidth="1"/>
    <col min="490" max="490" width="4.375" style="15" customWidth="1"/>
    <col min="491" max="491" width="9.125" style="15" customWidth="1"/>
    <col min="492" max="492" width="7.625" style="15" customWidth="1"/>
    <col min="493" max="493" width="2.125" style="15" customWidth="1"/>
    <col min="494" max="494" width="4.75" style="15" customWidth="1"/>
    <col min="495" max="495" width="4.625" style="15" customWidth="1"/>
    <col min="496" max="496" width="6.5" style="15" customWidth="1"/>
    <col min="497" max="497" width="2.375" style="15" customWidth="1"/>
    <col min="498" max="498" width="8.25" style="15" customWidth="1"/>
    <col min="499" max="499" width="2" style="15" customWidth="1"/>
    <col min="500" max="500" width="6" style="15" customWidth="1"/>
    <col min="501" max="501" width="2.375" style="15" customWidth="1"/>
    <col min="502" max="503" width="5.625" style="15" customWidth="1"/>
    <col min="504" max="504" width="10.625" style="15" customWidth="1"/>
    <col min="505" max="744" width="9" style="15"/>
    <col min="745" max="745" width="4.625" style="15" customWidth="1"/>
    <col min="746" max="746" width="4.375" style="15" customWidth="1"/>
    <col min="747" max="747" width="9.125" style="15" customWidth="1"/>
    <col min="748" max="748" width="7.625" style="15" customWidth="1"/>
    <col min="749" max="749" width="2.125" style="15" customWidth="1"/>
    <col min="750" max="750" width="4.75" style="15" customWidth="1"/>
    <col min="751" max="751" width="4.625" style="15" customWidth="1"/>
    <col min="752" max="752" width="6.5" style="15" customWidth="1"/>
    <col min="753" max="753" width="2.375" style="15" customWidth="1"/>
    <col min="754" max="754" width="8.25" style="15" customWidth="1"/>
    <col min="755" max="755" width="2" style="15" customWidth="1"/>
    <col min="756" max="756" width="6" style="15" customWidth="1"/>
    <col min="757" max="757" width="2.375" style="15" customWidth="1"/>
    <col min="758" max="759" width="5.625" style="15" customWidth="1"/>
    <col min="760" max="760" width="10.625" style="15" customWidth="1"/>
    <col min="761" max="1000" width="9" style="15"/>
    <col min="1001" max="1001" width="4.625" style="15" customWidth="1"/>
    <col min="1002" max="1002" width="4.375" style="15" customWidth="1"/>
    <col min="1003" max="1003" width="9.125" style="15" customWidth="1"/>
    <col min="1004" max="1004" width="7.625" style="15" customWidth="1"/>
    <col min="1005" max="1005" width="2.125" style="15" customWidth="1"/>
    <col min="1006" max="1006" width="4.75" style="15" customWidth="1"/>
    <col min="1007" max="1007" width="4.625" style="15" customWidth="1"/>
    <col min="1008" max="1008" width="6.5" style="15" customWidth="1"/>
    <col min="1009" max="1009" width="2.375" style="15" customWidth="1"/>
    <col min="1010" max="1010" width="8.25" style="15" customWidth="1"/>
    <col min="1011" max="1011" width="2" style="15" customWidth="1"/>
    <col min="1012" max="1012" width="6" style="15" customWidth="1"/>
    <col min="1013" max="1013" width="2.375" style="15" customWidth="1"/>
    <col min="1014" max="1015" width="5.625" style="15" customWidth="1"/>
    <col min="1016" max="1016" width="10.625" style="15" customWidth="1"/>
    <col min="1017" max="1256" width="9" style="15"/>
    <col min="1257" max="1257" width="4.625" style="15" customWidth="1"/>
    <col min="1258" max="1258" width="4.375" style="15" customWidth="1"/>
    <col min="1259" max="1259" width="9.125" style="15" customWidth="1"/>
    <col min="1260" max="1260" width="7.625" style="15" customWidth="1"/>
    <col min="1261" max="1261" width="2.125" style="15" customWidth="1"/>
    <col min="1262" max="1262" width="4.75" style="15" customWidth="1"/>
    <col min="1263" max="1263" width="4.625" style="15" customWidth="1"/>
    <col min="1264" max="1264" width="6.5" style="15" customWidth="1"/>
    <col min="1265" max="1265" width="2.375" style="15" customWidth="1"/>
    <col min="1266" max="1266" width="8.25" style="15" customWidth="1"/>
    <col min="1267" max="1267" width="2" style="15" customWidth="1"/>
    <col min="1268" max="1268" width="6" style="15" customWidth="1"/>
    <col min="1269" max="1269" width="2.375" style="15" customWidth="1"/>
    <col min="1270" max="1271" width="5.625" style="15" customWidth="1"/>
    <col min="1272" max="1272" width="10.625" style="15" customWidth="1"/>
    <col min="1273" max="1512" width="9" style="15"/>
    <col min="1513" max="1513" width="4.625" style="15" customWidth="1"/>
    <col min="1514" max="1514" width="4.375" style="15" customWidth="1"/>
    <col min="1515" max="1515" width="9.125" style="15" customWidth="1"/>
    <col min="1516" max="1516" width="7.625" style="15" customWidth="1"/>
    <col min="1517" max="1517" width="2.125" style="15" customWidth="1"/>
    <col min="1518" max="1518" width="4.75" style="15" customWidth="1"/>
    <col min="1519" max="1519" width="4.625" style="15" customWidth="1"/>
    <col min="1520" max="1520" width="6.5" style="15" customWidth="1"/>
    <col min="1521" max="1521" width="2.375" style="15" customWidth="1"/>
    <col min="1522" max="1522" width="8.25" style="15" customWidth="1"/>
    <col min="1523" max="1523" width="2" style="15" customWidth="1"/>
    <col min="1524" max="1524" width="6" style="15" customWidth="1"/>
    <col min="1525" max="1525" width="2.375" style="15" customWidth="1"/>
    <col min="1526" max="1527" width="5.625" style="15" customWidth="1"/>
    <col min="1528" max="1528" width="10.625" style="15" customWidth="1"/>
    <col min="1529" max="1768" width="9" style="15"/>
    <col min="1769" max="1769" width="4.625" style="15" customWidth="1"/>
    <col min="1770" max="1770" width="4.375" style="15" customWidth="1"/>
    <col min="1771" max="1771" width="9.125" style="15" customWidth="1"/>
    <col min="1772" max="1772" width="7.625" style="15" customWidth="1"/>
    <col min="1773" max="1773" width="2.125" style="15" customWidth="1"/>
    <col min="1774" max="1774" width="4.75" style="15" customWidth="1"/>
    <col min="1775" max="1775" width="4.625" style="15" customWidth="1"/>
    <col min="1776" max="1776" width="6.5" style="15" customWidth="1"/>
    <col min="1777" max="1777" width="2.375" style="15" customWidth="1"/>
    <col min="1778" max="1778" width="8.25" style="15" customWidth="1"/>
    <col min="1779" max="1779" width="2" style="15" customWidth="1"/>
    <col min="1780" max="1780" width="6" style="15" customWidth="1"/>
    <col min="1781" max="1781" width="2.375" style="15" customWidth="1"/>
    <col min="1782" max="1783" width="5.625" style="15" customWidth="1"/>
    <col min="1784" max="1784" width="10.625" style="15" customWidth="1"/>
    <col min="1785" max="2024" width="9" style="15"/>
    <col min="2025" max="2025" width="4.625" style="15" customWidth="1"/>
    <col min="2026" max="2026" width="4.375" style="15" customWidth="1"/>
    <col min="2027" max="2027" width="9.125" style="15" customWidth="1"/>
    <col min="2028" max="2028" width="7.625" style="15" customWidth="1"/>
    <col min="2029" max="2029" width="2.125" style="15" customWidth="1"/>
    <col min="2030" max="2030" width="4.75" style="15" customWidth="1"/>
    <col min="2031" max="2031" width="4.625" style="15" customWidth="1"/>
    <col min="2032" max="2032" width="6.5" style="15" customWidth="1"/>
    <col min="2033" max="2033" width="2.375" style="15" customWidth="1"/>
    <col min="2034" max="2034" width="8.25" style="15" customWidth="1"/>
    <col min="2035" max="2035" width="2" style="15" customWidth="1"/>
    <col min="2036" max="2036" width="6" style="15" customWidth="1"/>
    <col min="2037" max="2037" width="2.375" style="15" customWidth="1"/>
    <col min="2038" max="2039" width="5.625" style="15" customWidth="1"/>
    <col min="2040" max="2040" width="10.625" style="15" customWidth="1"/>
    <col min="2041" max="2280" width="9" style="15"/>
    <col min="2281" max="2281" width="4.625" style="15" customWidth="1"/>
    <col min="2282" max="2282" width="4.375" style="15" customWidth="1"/>
    <col min="2283" max="2283" width="9.125" style="15" customWidth="1"/>
    <col min="2284" max="2284" width="7.625" style="15" customWidth="1"/>
    <col min="2285" max="2285" width="2.125" style="15" customWidth="1"/>
    <col min="2286" max="2286" width="4.75" style="15" customWidth="1"/>
    <col min="2287" max="2287" width="4.625" style="15" customWidth="1"/>
    <col min="2288" max="2288" width="6.5" style="15" customWidth="1"/>
    <col min="2289" max="2289" width="2.375" style="15" customWidth="1"/>
    <col min="2290" max="2290" width="8.25" style="15" customWidth="1"/>
    <col min="2291" max="2291" width="2" style="15" customWidth="1"/>
    <col min="2292" max="2292" width="6" style="15" customWidth="1"/>
    <col min="2293" max="2293" width="2.375" style="15" customWidth="1"/>
    <col min="2294" max="2295" width="5.625" style="15" customWidth="1"/>
    <col min="2296" max="2296" width="10.625" style="15" customWidth="1"/>
    <col min="2297" max="2536" width="9" style="15"/>
    <col min="2537" max="2537" width="4.625" style="15" customWidth="1"/>
    <col min="2538" max="2538" width="4.375" style="15" customWidth="1"/>
    <col min="2539" max="2539" width="9.125" style="15" customWidth="1"/>
    <col min="2540" max="2540" width="7.625" style="15" customWidth="1"/>
    <col min="2541" max="2541" width="2.125" style="15" customWidth="1"/>
    <col min="2542" max="2542" width="4.75" style="15" customWidth="1"/>
    <col min="2543" max="2543" width="4.625" style="15" customWidth="1"/>
    <col min="2544" max="2544" width="6.5" style="15" customWidth="1"/>
    <col min="2545" max="2545" width="2.375" style="15" customWidth="1"/>
    <col min="2546" max="2546" width="8.25" style="15" customWidth="1"/>
    <col min="2547" max="2547" width="2" style="15" customWidth="1"/>
    <col min="2548" max="2548" width="6" style="15" customWidth="1"/>
    <col min="2549" max="2549" width="2.375" style="15" customWidth="1"/>
    <col min="2550" max="2551" width="5.625" style="15" customWidth="1"/>
    <col min="2552" max="2552" width="10.625" style="15" customWidth="1"/>
    <col min="2553" max="2792" width="9" style="15"/>
    <col min="2793" max="2793" width="4.625" style="15" customWidth="1"/>
    <col min="2794" max="2794" width="4.375" style="15" customWidth="1"/>
    <col min="2795" max="2795" width="9.125" style="15" customWidth="1"/>
    <col min="2796" max="2796" width="7.625" style="15" customWidth="1"/>
    <col min="2797" max="2797" width="2.125" style="15" customWidth="1"/>
    <col min="2798" max="2798" width="4.75" style="15" customWidth="1"/>
    <col min="2799" max="2799" width="4.625" style="15" customWidth="1"/>
    <col min="2800" max="2800" width="6.5" style="15" customWidth="1"/>
    <col min="2801" max="2801" width="2.375" style="15" customWidth="1"/>
    <col min="2802" max="2802" width="8.25" style="15" customWidth="1"/>
    <col min="2803" max="2803" width="2" style="15" customWidth="1"/>
    <col min="2804" max="2804" width="6" style="15" customWidth="1"/>
    <col min="2805" max="2805" width="2.375" style="15" customWidth="1"/>
    <col min="2806" max="2807" width="5.625" style="15" customWidth="1"/>
    <col min="2808" max="2808" width="10.625" style="15" customWidth="1"/>
    <col min="2809" max="3048" width="9" style="15"/>
    <col min="3049" max="3049" width="4.625" style="15" customWidth="1"/>
    <col min="3050" max="3050" width="4.375" style="15" customWidth="1"/>
    <col min="3051" max="3051" width="9.125" style="15" customWidth="1"/>
    <col min="3052" max="3052" width="7.625" style="15" customWidth="1"/>
    <col min="3053" max="3053" width="2.125" style="15" customWidth="1"/>
    <col min="3054" max="3054" width="4.75" style="15" customWidth="1"/>
    <col min="3055" max="3055" width="4.625" style="15" customWidth="1"/>
    <col min="3056" max="3056" width="6.5" style="15" customWidth="1"/>
    <col min="3057" max="3057" width="2.375" style="15" customWidth="1"/>
    <col min="3058" max="3058" width="8.25" style="15" customWidth="1"/>
    <col min="3059" max="3059" width="2" style="15" customWidth="1"/>
    <col min="3060" max="3060" width="6" style="15" customWidth="1"/>
    <col min="3061" max="3061" width="2.375" style="15" customWidth="1"/>
    <col min="3062" max="3063" width="5.625" style="15" customWidth="1"/>
    <col min="3064" max="3064" width="10.625" style="15" customWidth="1"/>
    <col min="3065" max="3304" width="9" style="15"/>
    <col min="3305" max="3305" width="4.625" style="15" customWidth="1"/>
    <col min="3306" max="3306" width="4.375" style="15" customWidth="1"/>
    <col min="3307" max="3307" width="9.125" style="15" customWidth="1"/>
    <col min="3308" max="3308" width="7.625" style="15" customWidth="1"/>
    <col min="3309" max="3309" width="2.125" style="15" customWidth="1"/>
    <col min="3310" max="3310" width="4.75" style="15" customWidth="1"/>
    <col min="3311" max="3311" width="4.625" style="15" customWidth="1"/>
    <col min="3312" max="3312" width="6.5" style="15" customWidth="1"/>
    <col min="3313" max="3313" width="2.375" style="15" customWidth="1"/>
    <col min="3314" max="3314" width="8.25" style="15" customWidth="1"/>
    <col min="3315" max="3315" width="2" style="15" customWidth="1"/>
    <col min="3316" max="3316" width="6" style="15" customWidth="1"/>
    <col min="3317" max="3317" width="2.375" style="15" customWidth="1"/>
    <col min="3318" max="3319" width="5.625" style="15" customWidth="1"/>
    <col min="3320" max="3320" width="10.625" style="15" customWidth="1"/>
    <col min="3321" max="3560" width="9" style="15"/>
    <col min="3561" max="3561" width="4.625" style="15" customWidth="1"/>
    <col min="3562" max="3562" width="4.375" style="15" customWidth="1"/>
    <col min="3563" max="3563" width="9.125" style="15" customWidth="1"/>
    <col min="3564" max="3564" width="7.625" style="15" customWidth="1"/>
    <col min="3565" max="3565" width="2.125" style="15" customWidth="1"/>
    <col min="3566" max="3566" width="4.75" style="15" customWidth="1"/>
    <col min="3567" max="3567" width="4.625" style="15" customWidth="1"/>
    <col min="3568" max="3568" width="6.5" style="15" customWidth="1"/>
    <col min="3569" max="3569" width="2.375" style="15" customWidth="1"/>
    <col min="3570" max="3570" width="8.25" style="15" customWidth="1"/>
    <col min="3571" max="3571" width="2" style="15" customWidth="1"/>
    <col min="3572" max="3572" width="6" style="15" customWidth="1"/>
    <col min="3573" max="3573" width="2.375" style="15" customWidth="1"/>
    <col min="3574" max="3575" width="5.625" style="15" customWidth="1"/>
    <col min="3576" max="3576" width="10.625" style="15" customWidth="1"/>
    <col min="3577" max="3816" width="9" style="15"/>
    <col min="3817" max="3817" width="4.625" style="15" customWidth="1"/>
    <col min="3818" max="3818" width="4.375" style="15" customWidth="1"/>
    <col min="3819" max="3819" width="9.125" style="15" customWidth="1"/>
    <col min="3820" max="3820" width="7.625" style="15" customWidth="1"/>
    <col min="3821" max="3821" width="2.125" style="15" customWidth="1"/>
    <col min="3822" max="3822" width="4.75" style="15" customWidth="1"/>
    <col min="3823" max="3823" width="4.625" style="15" customWidth="1"/>
    <col min="3824" max="3824" width="6.5" style="15" customWidth="1"/>
    <col min="3825" max="3825" width="2.375" style="15" customWidth="1"/>
    <col min="3826" max="3826" width="8.25" style="15" customWidth="1"/>
    <col min="3827" max="3827" width="2" style="15" customWidth="1"/>
    <col min="3828" max="3828" width="6" style="15" customWidth="1"/>
    <col min="3829" max="3829" width="2.375" style="15" customWidth="1"/>
    <col min="3830" max="3831" width="5.625" style="15" customWidth="1"/>
    <col min="3832" max="3832" width="10.625" style="15" customWidth="1"/>
    <col min="3833" max="4072" width="9" style="15"/>
    <col min="4073" max="4073" width="4.625" style="15" customWidth="1"/>
    <col min="4074" max="4074" width="4.375" style="15" customWidth="1"/>
    <col min="4075" max="4075" width="9.125" style="15" customWidth="1"/>
    <col min="4076" max="4076" width="7.625" style="15" customWidth="1"/>
    <col min="4077" max="4077" width="2.125" style="15" customWidth="1"/>
    <col min="4078" max="4078" width="4.75" style="15" customWidth="1"/>
    <col min="4079" max="4079" width="4.625" style="15" customWidth="1"/>
    <col min="4080" max="4080" width="6.5" style="15" customWidth="1"/>
    <col min="4081" max="4081" width="2.375" style="15" customWidth="1"/>
    <col min="4082" max="4082" width="8.25" style="15" customWidth="1"/>
    <col min="4083" max="4083" width="2" style="15" customWidth="1"/>
    <col min="4084" max="4084" width="6" style="15" customWidth="1"/>
    <col min="4085" max="4085" width="2.375" style="15" customWidth="1"/>
    <col min="4086" max="4087" width="5.625" style="15" customWidth="1"/>
    <col min="4088" max="4088" width="10.625" style="15" customWidth="1"/>
    <col min="4089" max="4328" width="9" style="15"/>
    <col min="4329" max="4329" width="4.625" style="15" customWidth="1"/>
    <col min="4330" max="4330" width="4.375" style="15" customWidth="1"/>
    <col min="4331" max="4331" width="9.125" style="15" customWidth="1"/>
    <col min="4332" max="4332" width="7.625" style="15" customWidth="1"/>
    <col min="4333" max="4333" width="2.125" style="15" customWidth="1"/>
    <col min="4334" max="4334" width="4.75" style="15" customWidth="1"/>
    <col min="4335" max="4335" width="4.625" style="15" customWidth="1"/>
    <col min="4336" max="4336" width="6.5" style="15" customWidth="1"/>
    <col min="4337" max="4337" width="2.375" style="15" customWidth="1"/>
    <col min="4338" max="4338" width="8.25" style="15" customWidth="1"/>
    <col min="4339" max="4339" width="2" style="15" customWidth="1"/>
    <col min="4340" max="4340" width="6" style="15" customWidth="1"/>
    <col min="4341" max="4341" width="2.375" style="15" customWidth="1"/>
    <col min="4342" max="4343" width="5.625" style="15" customWidth="1"/>
    <col min="4344" max="4344" width="10.625" style="15" customWidth="1"/>
    <col min="4345" max="4584" width="9" style="15"/>
    <col min="4585" max="4585" width="4.625" style="15" customWidth="1"/>
    <col min="4586" max="4586" width="4.375" style="15" customWidth="1"/>
    <col min="4587" max="4587" width="9.125" style="15" customWidth="1"/>
    <col min="4588" max="4588" width="7.625" style="15" customWidth="1"/>
    <col min="4589" max="4589" width="2.125" style="15" customWidth="1"/>
    <col min="4590" max="4590" width="4.75" style="15" customWidth="1"/>
    <col min="4591" max="4591" width="4.625" style="15" customWidth="1"/>
    <col min="4592" max="4592" width="6.5" style="15" customWidth="1"/>
    <col min="4593" max="4593" width="2.375" style="15" customWidth="1"/>
    <col min="4594" max="4594" width="8.25" style="15" customWidth="1"/>
    <col min="4595" max="4595" width="2" style="15" customWidth="1"/>
    <col min="4596" max="4596" width="6" style="15" customWidth="1"/>
    <col min="4597" max="4597" width="2.375" style="15" customWidth="1"/>
    <col min="4598" max="4599" width="5.625" style="15" customWidth="1"/>
    <col min="4600" max="4600" width="10.625" style="15" customWidth="1"/>
    <col min="4601" max="4840" width="9" style="15"/>
    <col min="4841" max="4841" width="4.625" style="15" customWidth="1"/>
    <col min="4842" max="4842" width="4.375" style="15" customWidth="1"/>
    <col min="4843" max="4843" width="9.125" style="15" customWidth="1"/>
    <col min="4844" max="4844" width="7.625" style="15" customWidth="1"/>
    <col min="4845" max="4845" width="2.125" style="15" customWidth="1"/>
    <col min="4846" max="4846" width="4.75" style="15" customWidth="1"/>
    <col min="4847" max="4847" width="4.625" style="15" customWidth="1"/>
    <col min="4848" max="4848" width="6.5" style="15" customWidth="1"/>
    <col min="4849" max="4849" width="2.375" style="15" customWidth="1"/>
    <col min="4850" max="4850" width="8.25" style="15" customWidth="1"/>
    <col min="4851" max="4851" width="2" style="15" customWidth="1"/>
    <col min="4852" max="4852" width="6" style="15" customWidth="1"/>
    <col min="4853" max="4853" width="2.375" style="15" customWidth="1"/>
    <col min="4854" max="4855" width="5.625" style="15" customWidth="1"/>
    <col min="4856" max="4856" width="10.625" style="15" customWidth="1"/>
    <col min="4857" max="5096" width="9" style="15"/>
    <col min="5097" max="5097" width="4.625" style="15" customWidth="1"/>
    <col min="5098" max="5098" width="4.375" style="15" customWidth="1"/>
    <col min="5099" max="5099" width="9.125" style="15" customWidth="1"/>
    <col min="5100" max="5100" width="7.625" style="15" customWidth="1"/>
    <col min="5101" max="5101" width="2.125" style="15" customWidth="1"/>
    <col min="5102" max="5102" width="4.75" style="15" customWidth="1"/>
    <col min="5103" max="5103" width="4.625" style="15" customWidth="1"/>
    <col min="5104" max="5104" width="6.5" style="15" customWidth="1"/>
    <col min="5105" max="5105" width="2.375" style="15" customWidth="1"/>
    <col min="5106" max="5106" width="8.25" style="15" customWidth="1"/>
    <col min="5107" max="5107" width="2" style="15" customWidth="1"/>
    <col min="5108" max="5108" width="6" style="15" customWidth="1"/>
    <col min="5109" max="5109" width="2.375" style="15" customWidth="1"/>
    <col min="5110" max="5111" width="5.625" style="15" customWidth="1"/>
    <col min="5112" max="5112" width="10.625" style="15" customWidth="1"/>
    <col min="5113" max="5352" width="9" style="15"/>
    <col min="5353" max="5353" width="4.625" style="15" customWidth="1"/>
    <col min="5354" max="5354" width="4.375" style="15" customWidth="1"/>
    <col min="5355" max="5355" width="9.125" style="15" customWidth="1"/>
    <col min="5356" max="5356" width="7.625" style="15" customWidth="1"/>
    <col min="5357" max="5357" width="2.125" style="15" customWidth="1"/>
    <col min="5358" max="5358" width="4.75" style="15" customWidth="1"/>
    <col min="5359" max="5359" width="4.625" style="15" customWidth="1"/>
    <col min="5360" max="5360" width="6.5" style="15" customWidth="1"/>
    <col min="5361" max="5361" width="2.375" style="15" customWidth="1"/>
    <col min="5362" max="5362" width="8.25" style="15" customWidth="1"/>
    <col min="5363" max="5363" width="2" style="15" customWidth="1"/>
    <col min="5364" max="5364" width="6" style="15" customWidth="1"/>
    <col min="5365" max="5365" width="2.375" style="15" customWidth="1"/>
    <col min="5366" max="5367" width="5.625" style="15" customWidth="1"/>
    <col min="5368" max="5368" width="10.625" style="15" customWidth="1"/>
    <col min="5369" max="5608" width="9" style="15"/>
    <col min="5609" max="5609" width="4.625" style="15" customWidth="1"/>
    <col min="5610" max="5610" width="4.375" style="15" customWidth="1"/>
    <col min="5611" max="5611" width="9.125" style="15" customWidth="1"/>
    <col min="5612" max="5612" width="7.625" style="15" customWidth="1"/>
    <col min="5613" max="5613" width="2.125" style="15" customWidth="1"/>
    <col min="5614" max="5614" width="4.75" style="15" customWidth="1"/>
    <col min="5615" max="5615" width="4.625" style="15" customWidth="1"/>
    <col min="5616" max="5616" width="6.5" style="15" customWidth="1"/>
    <col min="5617" max="5617" width="2.375" style="15" customWidth="1"/>
    <col min="5618" max="5618" width="8.25" style="15" customWidth="1"/>
    <col min="5619" max="5619" width="2" style="15" customWidth="1"/>
    <col min="5620" max="5620" width="6" style="15" customWidth="1"/>
    <col min="5621" max="5621" width="2.375" style="15" customWidth="1"/>
    <col min="5622" max="5623" width="5.625" style="15" customWidth="1"/>
    <col min="5624" max="5624" width="10.625" style="15" customWidth="1"/>
    <col min="5625" max="5864" width="9" style="15"/>
    <col min="5865" max="5865" width="4.625" style="15" customWidth="1"/>
    <col min="5866" max="5866" width="4.375" style="15" customWidth="1"/>
    <col min="5867" max="5867" width="9.125" style="15" customWidth="1"/>
    <col min="5868" max="5868" width="7.625" style="15" customWidth="1"/>
    <col min="5869" max="5869" width="2.125" style="15" customWidth="1"/>
    <col min="5870" max="5870" width="4.75" style="15" customWidth="1"/>
    <col min="5871" max="5871" width="4.625" style="15" customWidth="1"/>
    <col min="5872" max="5872" width="6.5" style="15" customWidth="1"/>
    <col min="5873" max="5873" width="2.375" style="15" customWidth="1"/>
    <col min="5874" max="5874" width="8.25" style="15" customWidth="1"/>
    <col min="5875" max="5875" width="2" style="15" customWidth="1"/>
    <col min="5876" max="5876" width="6" style="15" customWidth="1"/>
    <col min="5877" max="5877" width="2.375" style="15" customWidth="1"/>
    <col min="5878" max="5879" width="5.625" style="15" customWidth="1"/>
    <col min="5880" max="5880" width="10.625" style="15" customWidth="1"/>
    <col min="5881" max="6120" width="9" style="15"/>
    <col min="6121" max="6121" width="4.625" style="15" customWidth="1"/>
    <col min="6122" max="6122" width="4.375" style="15" customWidth="1"/>
    <col min="6123" max="6123" width="9.125" style="15" customWidth="1"/>
    <col min="6124" max="6124" width="7.625" style="15" customWidth="1"/>
    <col min="6125" max="6125" width="2.125" style="15" customWidth="1"/>
    <col min="6126" max="6126" width="4.75" style="15" customWidth="1"/>
    <col min="6127" max="6127" width="4.625" style="15" customWidth="1"/>
    <col min="6128" max="6128" width="6.5" style="15" customWidth="1"/>
    <col min="6129" max="6129" width="2.375" style="15" customWidth="1"/>
    <col min="6130" max="6130" width="8.25" style="15" customWidth="1"/>
    <col min="6131" max="6131" width="2" style="15" customWidth="1"/>
    <col min="6132" max="6132" width="6" style="15" customWidth="1"/>
    <col min="6133" max="6133" width="2.375" style="15" customWidth="1"/>
    <col min="6134" max="6135" width="5.625" style="15" customWidth="1"/>
    <col min="6136" max="6136" width="10.625" style="15" customWidth="1"/>
    <col min="6137" max="6376" width="9" style="15"/>
    <col min="6377" max="6377" width="4.625" style="15" customWidth="1"/>
    <col min="6378" max="6378" width="4.375" style="15" customWidth="1"/>
    <col min="6379" max="6379" width="9.125" style="15" customWidth="1"/>
    <col min="6380" max="6380" width="7.625" style="15" customWidth="1"/>
    <col min="6381" max="6381" width="2.125" style="15" customWidth="1"/>
    <col min="6382" max="6382" width="4.75" style="15" customWidth="1"/>
    <col min="6383" max="6383" width="4.625" style="15" customWidth="1"/>
    <col min="6384" max="6384" width="6.5" style="15" customWidth="1"/>
    <col min="6385" max="6385" width="2.375" style="15" customWidth="1"/>
    <col min="6386" max="6386" width="8.25" style="15" customWidth="1"/>
    <col min="6387" max="6387" width="2" style="15" customWidth="1"/>
    <col min="6388" max="6388" width="6" style="15" customWidth="1"/>
    <col min="6389" max="6389" width="2.375" style="15" customWidth="1"/>
    <col min="6390" max="6391" width="5.625" style="15" customWidth="1"/>
    <col min="6392" max="6392" width="10.625" style="15" customWidth="1"/>
    <col min="6393" max="6632" width="9" style="15"/>
    <col min="6633" max="6633" width="4.625" style="15" customWidth="1"/>
    <col min="6634" max="6634" width="4.375" style="15" customWidth="1"/>
    <col min="6635" max="6635" width="9.125" style="15" customWidth="1"/>
    <col min="6636" max="6636" width="7.625" style="15" customWidth="1"/>
    <col min="6637" max="6637" width="2.125" style="15" customWidth="1"/>
    <col min="6638" max="6638" width="4.75" style="15" customWidth="1"/>
    <col min="6639" max="6639" width="4.625" style="15" customWidth="1"/>
    <col min="6640" max="6640" width="6.5" style="15" customWidth="1"/>
    <col min="6641" max="6641" width="2.375" style="15" customWidth="1"/>
    <col min="6642" max="6642" width="8.25" style="15" customWidth="1"/>
    <col min="6643" max="6643" width="2" style="15" customWidth="1"/>
    <col min="6644" max="6644" width="6" style="15" customWidth="1"/>
    <col min="6645" max="6645" width="2.375" style="15" customWidth="1"/>
    <col min="6646" max="6647" width="5.625" style="15" customWidth="1"/>
    <col min="6648" max="6648" width="10.625" style="15" customWidth="1"/>
    <col min="6649" max="6888" width="9" style="15"/>
    <col min="6889" max="6889" width="4.625" style="15" customWidth="1"/>
    <col min="6890" max="6890" width="4.375" style="15" customWidth="1"/>
    <col min="6891" max="6891" width="9.125" style="15" customWidth="1"/>
    <col min="6892" max="6892" width="7.625" style="15" customWidth="1"/>
    <col min="6893" max="6893" width="2.125" style="15" customWidth="1"/>
    <col min="6894" max="6894" width="4.75" style="15" customWidth="1"/>
    <col min="6895" max="6895" width="4.625" style="15" customWidth="1"/>
    <col min="6896" max="6896" width="6.5" style="15" customWidth="1"/>
    <col min="6897" max="6897" width="2.375" style="15" customWidth="1"/>
    <col min="6898" max="6898" width="8.25" style="15" customWidth="1"/>
    <col min="6899" max="6899" width="2" style="15" customWidth="1"/>
    <col min="6900" max="6900" width="6" style="15" customWidth="1"/>
    <col min="6901" max="6901" width="2.375" style="15" customWidth="1"/>
    <col min="6902" max="6903" width="5.625" style="15" customWidth="1"/>
    <col min="6904" max="6904" width="10.625" style="15" customWidth="1"/>
    <col min="6905" max="7144" width="9" style="15"/>
    <col min="7145" max="7145" width="4.625" style="15" customWidth="1"/>
    <col min="7146" max="7146" width="4.375" style="15" customWidth="1"/>
    <col min="7147" max="7147" width="9.125" style="15" customWidth="1"/>
    <col min="7148" max="7148" width="7.625" style="15" customWidth="1"/>
    <col min="7149" max="7149" width="2.125" style="15" customWidth="1"/>
    <col min="7150" max="7150" width="4.75" style="15" customWidth="1"/>
    <col min="7151" max="7151" width="4.625" style="15" customWidth="1"/>
    <col min="7152" max="7152" width="6.5" style="15" customWidth="1"/>
    <col min="7153" max="7153" width="2.375" style="15" customWidth="1"/>
    <col min="7154" max="7154" width="8.25" style="15" customWidth="1"/>
    <col min="7155" max="7155" width="2" style="15" customWidth="1"/>
    <col min="7156" max="7156" width="6" style="15" customWidth="1"/>
    <col min="7157" max="7157" width="2.375" style="15" customWidth="1"/>
    <col min="7158" max="7159" width="5.625" style="15" customWidth="1"/>
    <col min="7160" max="7160" width="10.625" style="15" customWidth="1"/>
    <col min="7161" max="7400" width="9" style="15"/>
    <col min="7401" max="7401" width="4.625" style="15" customWidth="1"/>
    <col min="7402" max="7402" width="4.375" style="15" customWidth="1"/>
    <col min="7403" max="7403" width="9.125" style="15" customWidth="1"/>
    <col min="7404" max="7404" width="7.625" style="15" customWidth="1"/>
    <col min="7405" max="7405" width="2.125" style="15" customWidth="1"/>
    <col min="7406" max="7406" width="4.75" style="15" customWidth="1"/>
    <col min="7407" max="7407" width="4.625" style="15" customWidth="1"/>
    <col min="7408" max="7408" width="6.5" style="15" customWidth="1"/>
    <col min="7409" max="7409" width="2.375" style="15" customWidth="1"/>
    <col min="7410" max="7410" width="8.25" style="15" customWidth="1"/>
    <col min="7411" max="7411" width="2" style="15" customWidth="1"/>
    <col min="7412" max="7412" width="6" style="15" customWidth="1"/>
    <col min="7413" max="7413" width="2.375" style="15" customWidth="1"/>
    <col min="7414" max="7415" width="5.625" style="15" customWidth="1"/>
    <col min="7416" max="7416" width="10.625" style="15" customWidth="1"/>
    <col min="7417" max="7656" width="9" style="15"/>
    <col min="7657" max="7657" width="4.625" style="15" customWidth="1"/>
    <col min="7658" max="7658" width="4.375" style="15" customWidth="1"/>
    <col min="7659" max="7659" width="9.125" style="15" customWidth="1"/>
    <col min="7660" max="7660" width="7.625" style="15" customWidth="1"/>
    <col min="7661" max="7661" width="2.125" style="15" customWidth="1"/>
    <col min="7662" max="7662" width="4.75" style="15" customWidth="1"/>
    <col min="7663" max="7663" width="4.625" style="15" customWidth="1"/>
    <col min="7664" max="7664" width="6.5" style="15" customWidth="1"/>
    <col min="7665" max="7665" width="2.375" style="15" customWidth="1"/>
    <col min="7666" max="7666" width="8.25" style="15" customWidth="1"/>
    <col min="7667" max="7667" width="2" style="15" customWidth="1"/>
    <col min="7668" max="7668" width="6" style="15" customWidth="1"/>
    <col min="7669" max="7669" width="2.375" style="15" customWidth="1"/>
    <col min="7670" max="7671" width="5.625" style="15" customWidth="1"/>
    <col min="7672" max="7672" width="10.625" style="15" customWidth="1"/>
    <col min="7673" max="7912" width="9" style="15"/>
    <col min="7913" max="7913" width="4.625" style="15" customWidth="1"/>
    <col min="7914" max="7914" width="4.375" style="15" customWidth="1"/>
    <col min="7915" max="7915" width="9.125" style="15" customWidth="1"/>
    <col min="7916" max="7916" width="7.625" style="15" customWidth="1"/>
    <col min="7917" max="7917" width="2.125" style="15" customWidth="1"/>
    <col min="7918" max="7918" width="4.75" style="15" customWidth="1"/>
    <col min="7919" max="7919" width="4.625" style="15" customWidth="1"/>
    <col min="7920" max="7920" width="6.5" style="15" customWidth="1"/>
    <col min="7921" max="7921" width="2.375" style="15" customWidth="1"/>
    <col min="7922" max="7922" width="8.25" style="15" customWidth="1"/>
    <col min="7923" max="7923" width="2" style="15" customWidth="1"/>
    <col min="7924" max="7924" width="6" style="15" customWidth="1"/>
    <col min="7925" max="7925" width="2.375" style="15" customWidth="1"/>
    <col min="7926" max="7927" width="5.625" style="15" customWidth="1"/>
    <col min="7928" max="7928" width="10.625" style="15" customWidth="1"/>
    <col min="7929" max="8168" width="9" style="15"/>
    <col min="8169" max="8169" width="4.625" style="15" customWidth="1"/>
    <col min="8170" max="8170" width="4.375" style="15" customWidth="1"/>
    <col min="8171" max="8171" width="9.125" style="15" customWidth="1"/>
    <col min="8172" max="8172" width="7.625" style="15" customWidth="1"/>
    <col min="8173" max="8173" width="2.125" style="15" customWidth="1"/>
    <col min="8174" max="8174" width="4.75" style="15" customWidth="1"/>
    <col min="8175" max="8175" width="4.625" style="15" customWidth="1"/>
    <col min="8176" max="8176" width="6.5" style="15" customWidth="1"/>
    <col min="8177" max="8177" width="2.375" style="15" customWidth="1"/>
    <col min="8178" max="8178" width="8.25" style="15" customWidth="1"/>
    <col min="8179" max="8179" width="2" style="15" customWidth="1"/>
    <col min="8180" max="8180" width="6" style="15" customWidth="1"/>
    <col min="8181" max="8181" width="2.375" style="15" customWidth="1"/>
    <col min="8182" max="8183" width="5.625" style="15" customWidth="1"/>
    <col min="8184" max="8184" width="10.625" style="15" customWidth="1"/>
    <col min="8185" max="8424" width="9" style="15"/>
    <col min="8425" max="8425" width="4.625" style="15" customWidth="1"/>
    <col min="8426" max="8426" width="4.375" style="15" customWidth="1"/>
    <col min="8427" max="8427" width="9.125" style="15" customWidth="1"/>
    <col min="8428" max="8428" width="7.625" style="15" customWidth="1"/>
    <col min="8429" max="8429" width="2.125" style="15" customWidth="1"/>
    <col min="8430" max="8430" width="4.75" style="15" customWidth="1"/>
    <col min="8431" max="8431" width="4.625" style="15" customWidth="1"/>
    <col min="8432" max="8432" width="6.5" style="15" customWidth="1"/>
    <col min="8433" max="8433" width="2.375" style="15" customWidth="1"/>
    <col min="8434" max="8434" width="8.25" style="15" customWidth="1"/>
    <col min="8435" max="8435" width="2" style="15" customWidth="1"/>
    <col min="8436" max="8436" width="6" style="15" customWidth="1"/>
    <col min="8437" max="8437" width="2.375" style="15" customWidth="1"/>
    <col min="8438" max="8439" width="5.625" style="15" customWidth="1"/>
    <col min="8440" max="8440" width="10.625" style="15" customWidth="1"/>
    <col min="8441" max="8680" width="9" style="15"/>
    <col min="8681" max="8681" width="4.625" style="15" customWidth="1"/>
    <col min="8682" max="8682" width="4.375" style="15" customWidth="1"/>
    <col min="8683" max="8683" width="9.125" style="15" customWidth="1"/>
    <col min="8684" max="8684" width="7.625" style="15" customWidth="1"/>
    <col min="8685" max="8685" width="2.125" style="15" customWidth="1"/>
    <col min="8686" max="8686" width="4.75" style="15" customWidth="1"/>
    <col min="8687" max="8687" width="4.625" style="15" customWidth="1"/>
    <col min="8688" max="8688" width="6.5" style="15" customWidth="1"/>
    <col min="8689" max="8689" width="2.375" style="15" customWidth="1"/>
    <col min="8690" max="8690" width="8.25" style="15" customWidth="1"/>
    <col min="8691" max="8691" width="2" style="15" customWidth="1"/>
    <col min="8692" max="8692" width="6" style="15" customWidth="1"/>
    <col min="8693" max="8693" width="2.375" style="15" customWidth="1"/>
    <col min="8694" max="8695" width="5.625" style="15" customWidth="1"/>
    <col min="8696" max="8696" width="10.625" style="15" customWidth="1"/>
    <col min="8697" max="8936" width="9" style="15"/>
    <col min="8937" max="8937" width="4.625" style="15" customWidth="1"/>
    <col min="8938" max="8938" width="4.375" style="15" customWidth="1"/>
    <col min="8939" max="8939" width="9.125" style="15" customWidth="1"/>
    <col min="8940" max="8940" width="7.625" style="15" customWidth="1"/>
    <col min="8941" max="8941" width="2.125" style="15" customWidth="1"/>
    <col min="8942" max="8942" width="4.75" style="15" customWidth="1"/>
    <col min="8943" max="8943" width="4.625" style="15" customWidth="1"/>
    <col min="8944" max="8944" width="6.5" style="15" customWidth="1"/>
    <col min="8945" max="8945" width="2.375" style="15" customWidth="1"/>
    <col min="8946" max="8946" width="8.25" style="15" customWidth="1"/>
    <col min="8947" max="8947" width="2" style="15" customWidth="1"/>
    <col min="8948" max="8948" width="6" style="15" customWidth="1"/>
    <col min="8949" max="8949" width="2.375" style="15" customWidth="1"/>
    <col min="8950" max="8951" width="5.625" style="15" customWidth="1"/>
    <col min="8952" max="8952" width="10.625" style="15" customWidth="1"/>
    <col min="8953" max="9192" width="9" style="15"/>
    <col min="9193" max="9193" width="4.625" style="15" customWidth="1"/>
    <col min="9194" max="9194" width="4.375" style="15" customWidth="1"/>
    <col min="9195" max="9195" width="9.125" style="15" customWidth="1"/>
    <col min="9196" max="9196" width="7.625" style="15" customWidth="1"/>
    <col min="9197" max="9197" width="2.125" style="15" customWidth="1"/>
    <col min="9198" max="9198" width="4.75" style="15" customWidth="1"/>
    <col min="9199" max="9199" width="4.625" style="15" customWidth="1"/>
    <col min="9200" max="9200" width="6.5" style="15" customWidth="1"/>
    <col min="9201" max="9201" width="2.375" style="15" customWidth="1"/>
    <col min="9202" max="9202" width="8.25" style="15" customWidth="1"/>
    <col min="9203" max="9203" width="2" style="15" customWidth="1"/>
    <col min="9204" max="9204" width="6" style="15" customWidth="1"/>
    <col min="9205" max="9205" width="2.375" style="15" customWidth="1"/>
    <col min="9206" max="9207" width="5.625" style="15" customWidth="1"/>
    <col min="9208" max="9208" width="10.625" style="15" customWidth="1"/>
    <col min="9209" max="9448" width="9" style="15"/>
    <col min="9449" max="9449" width="4.625" style="15" customWidth="1"/>
    <col min="9450" max="9450" width="4.375" style="15" customWidth="1"/>
    <col min="9451" max="9451" width="9.125" style="15" customWidth="1"/>
    <col min="9452" max="9452" width="7.625" style="15" customWidth="1"/>
    <col min="9453" max="9453" width="2.125" style="15" customWidth="1"/>
    <col min="9454" max="9454" width="4.75" style="15" customWidth="1"/>
    <col min="9455" max="9455" width="4.625" style="15" customWidth="1"/>
    <col min="9456" max="9456" width="6.5" style="15" customWidth="1"/>
    <col min="9457" max="9457" width="2.375" style="15" customWidth="1"/>
    <col min="9458" max="9458" width="8.25" style="15" customWidth="1"/>
    <col min="9459" max="9459" width="2" style="15" customWidth="1"/>
    <col min="9460" max="9460" width="6" style="15" customWidth="1"/>
    <col min="9461" max="9461" width="2.375" style="15" customWidth="1"/>
    <col min="9462" max="9463" width="5.625" style="15" customWidth="1"/>
    <col min="9464" max="9464" width="10.625" style="15" customWidth="1"/>
    <col min="9465" max="9704" width="9" style="15"/>
    <col min="9705" max="9705" width="4.625" style="15" customWidth="1"/>
    <col min="9706" max="9706" width="4.375" style="15" customWidth="1"/>
    <col min="9707" max="9707" width="9.125" style="15" customWidth="1"/>
    <col min="9708" max="9708" width="7.625" style="15" customWidth="1"/>
    <col min="9709" max="9709" width="2.125" style="15" customWidth="1"/>
    <col min="9710" max="9710" width="4.75" style="15" customWidth="1"/>
    <col min="9711" max="9711" width="4.625" style="15" customWidth="1"/>
    <col min="9712" max="9712" width="6.5" style="15" customWidth="1"/>
    <col min="9713" max="9713" width="2.375" style="15" customWidth="1"/>
    <col min="9714" max="9714" width="8.25" style="15" customWidth="1"/>
    <col min="9715" max="9715" width="2" style="15" customWidth="1"/>
    <col min="9716" max="9716" width="6" style="15" customWidth="1"/>
    <col min="9717" max="9717" width="2.375" style="15" customWidth="1"/>
    <col min="9718" max="9719" width="5.625" style="15" customWidth="1"/>
    <col min="9720" max="9720" width="10.625" style="15" customWidth="1"/>
    <col min="9721" max="9960" width="9" style="15"/>
    <col min="9961" max="9961" width="4.625" style="15" customWidth="1"/>
    <col min="9962" max="9962" width="4.375" style="15" customWidth="1"/>
    <col min="9963" max="9963" width="9.125" style="15" customWidth="1"/>
    <col min="9964" max="9964" width="7.625" style="15" customWidth="1"/>
    <col min="9965" max="9965" width="2.125" style="15" customWidth="1"/>
    <col min="9966" max="9966" width="4.75" style="15" customWidth="1"/>
    <col min="9967" max="9967" width="4.625" style="15" customWidth="1"/>
    <col min="9968" max="9968" width="6.5" style="15" customWidth="1"/>
    <col min="9969" max="9969" width="2.375" style="15" customWidth="1"/>
    <col min="9970" max="9970" width="8.25" style="15" customWidth="1"/>
    <col min="9971" max="9971" width="2" style="15" customWidth="1"/>
    <col min="9972" max="9972" width="6" style="15" customWidth="1"/>
    <col min="9973" max="9973" width="2.375" style="15" customWidth="1"/>
    <col min="9974" max="9975" width="5.625" style="15" customWidth="1"/>
    <col min="9976" max="9976" width="10.625" style="15" customWidth="1"/>
    <col min="9977" max="10216" width="9" style="15"/>
    <col min="10217" max="10217" width="4.625" style="15" customWidth="1"/>
    <col min="10218" max="10218" width="4.375" style="15" customWidth="1"/>
    <col min="10219" max="10219" width="9.125" style="15" customWidth="1"/>
    <col min="10220" max="10220" width="7.625" style="15" customWidth="1"/>
    <col min="10221" max="10221" width="2.125" style="15" customWidth="1"/>
    <col min="10222" max="10222" width="4.75" style="15" customWidth="1"/>
    <col min="10223" max="10223" width="4.625" style="15" customWidth="1"/>
    <col min="10224" max="10224" width="6.5" style="15" customWidth="1"/>
    <col min="10225" max="10225" width="2.375" style="15" customWidth="1"/>
    <col min="10226" max="10226" width="8.25" style="15" customWidth="1"/>
    <col min="10227" max="10227" width="2" style="15" customWidth="1"/>
    <col min="10228" max="10228" width="6" style="15" customWidth="1"/>
    <col min="10229" max="10229" width="2.375" style="15" customWidth="1"/>
    <col min="10230" max="10231" width="5.625" style="15" customWidth="1"/>
    <col min="10232" max="10232" width="10.625" style="15" customWidth="1"/>
    <col min="10233" max="10472" width="9" style="15"/>
    <col min="10473" max="10473" width="4.625" style="15" customWidth="1"/>
    <col min="10474" max="10474" width="4.375" style="15" customWidth="1"/>
    <col min="10475" max="10475" width="9.125" style="15" customWidth="1"/>
    <col min="10476" max="10476" width="7.625" style="15" customWidth="1"/>
    <col min="10477" max="10477" width="2.125" style="15" customWidth="1"/>
    <col min="10478" max="10478" width="4.75" style="15" customWidth="1"/>
    <col min="10479" max="10479" width="4.625" style="15" customWidth="1"/>
    <col min="10480" max="10480" width="6.5" style="15" customWidth="1"/>
    <col min="10481" max="10481" width="2.375" style="15" customWidth="1"/>
    <col min="10482" max="10482" width="8.25" style="15" customWidth="1"/>
    <col min="10483" max="10483" width="2" style="15" customWidth="1"/>
    <col min="10484" max="10484" width="6" style="15" customWidth="1"/>
    <col min="10485" max="10485" width="2.375" style="15" customWidth="1"/>
    <col min="10486" max="10487" width="5.625" style="15" customWidth="1"/>
    <col min="10488" max="10488" width="10.625" style="15" customWidth="1"/>
    <col min="10489" max="10728" width="9" style="15"/>
    <col min="10729" max="10729" width="4.625" style="15" customWidth="1"/>
    <col min="10730" max="10730" width="4.375" style="15" customWidth="1"/>
    <col min="10731" max="10731" width="9.125" style="15" customWidth="1"/>
    <col min="10732" max="10732" width="7.625" style="15" customWidth="1"/>
    <col min="10733" max="10733" width="2.125" style="15" customWidth="1"/>
    <col min="10734" max="10734" width="4.75" style="15" customWidth="1"/>
    <col min="10735" max="10735" width="4.625" style="15" customWidth="1"/>
    <col min="10736" max="10736" width="6.5" style="15" customWidth="1"/>
    <col min="10737" max="10737" width="2.375" style="15" customWidth="1"/>
    <col min="10738" max="10738" width="8.25" style="15" customWidth="1"/>
    <col min="10739" max="10739" width="2" style="15" customWidth="1"/>
    <col min="10740" max="10740" width="6" style="15" customWidth="1"/>
    <col min="10741" max="10741" width="2.375" style="15" customWidth="1"/>
    <col min="10742" max="10743" width="5.625" style="15" customWidth="1"/>
    <col min="10744" max="10744" width="10.625" style="15" customWidth="1"/>
    <col min="10745" max="10984" width="9" style="15"/>
    <col min="10985" max="10985" width="4.625" style="15" customWidth="1"/>
    <col min="10986" max="10986" width="4.375" style="15" customWidth="1"/>
    <col min="10987" max="10987" width="9.125" style="15" customWidth="1"/>
    <col min="10988" max="10988" width="7.625" style="15" customWidth="1"/>
    <col min="10989" max="10989" width="2.125" style="15" customWidth="1"/>
    <col min="10990" max="10990" width="4.75" style="15" customWidth="1"/>
    <col min="10991" max="10991" width="4.625" style="15" customWidth="1"/>
    <col min="10992" max="10992" width="6.5" style="15" customWidth="1"/>
    <col min="10993" max="10993" width="2.375" style="15" customWidth="1"/>
    <col min="10994" max="10994" width="8.25" style="15" customWidth="1"/>
    <col min="10995" max="10995" width="2" style="15" customWidth="1"/>
    <col min="10996" max="10996" width="6" style="15" customWidth="1"/>
    <col min="10997" max="10997" width="2.375" style="15" customWidth="1"/>
    <col min="10998" max="10999" width="5.625" style="15" customWidth="1"/>
    <col min="11000" max="11000" width="10.625" style="15" customWidth="1"/>
    <col min="11001" max="11240" width="9" style="15"/>
    <col min="11241" max="11241" width="4.625" style="15" customWidth="1"/>
    <col min="11242" max="11242" width="4.375" style="15" customWidth="1"/>
    <col min="11243" max="11243" width="9.125" style="15" customWidth="1"/>
    <col min="11244" max="11244" width="7.625" style="15" customWidth="1"/>
    <col min="11245" max="11245" width="2.125" style="15" customWidth="1"/>
    <col min="11246" max="11246" width="4.75" style="15" customWidth="1"/>
    <col min="11247" max="11247" width="4.625" style="15" customWidth="1"/>
    <col min="11248" max="11248" width="6.5" style="15" customWidth="1"/>
    <col min="11249" max="11249" width="2.375" style="15" customWidth="1"/>
    <col min="11250" max="11250" width="8.25" style="15" customWidth="1"/>
    <col min="11251" max="11251" width="2" style="15" customWidth="1"/>
    <col min="11252" max="11252" width="6" style="15" customWidth="1"/>
    <col min="11253" max="11253" width="2.375" style="15" customWidth="1"/>
    <col min="11254" max="11255" width="5.625" style="15" customWidth="1"/>
    <col min="11256" max="11256" width="10.625" style="15" customWidth="1"/>
    <col min="11257" max="11496" width="9" style="15"/>
    <col min="11497" max="11497" width="4.625" style="15" customWidth="1"/>
    <col min="11498" max="11498" width="4.375" style="15" customWidth="1"/>
    <col min="11499" max="11499" width="9.125" style="15" customWidth="1"/>
    <col min="11500" max="11500" width="7.625" style="15" customWidth="1"/>
    <col min="11501" max="11501" width="2.125" style="15" customWidth="1"/>
    <col min="11502" max="11502" width="4.75" style="15" customWidth="1"/>
    <col min="11503" max="11503" width="4.625" style="15" customWidth="1"/>
    <col min="11504" max="11504" width="6.5" style="15" customWidth="1"/>
    <col min="11505" max="11505" width="2.375" style="15" customWidth="1"/>
    <col min="11506" max="11506" width="8.25" style="15" customWidth="1"/>
    <col min="11507" max="11507" width="2" style="15" customWidth="1"/>
    <col min="11508" max="11508" width="6" style="15" customWidth="1"/>
    <col min="11509" max="11509" width="2.375" style="15" customWidth="1"/>
    <col min="11510" max="11511" width="5.625" style="15" customWidth="1"/>
    <col min="11512" max="11512" width="10.625" style="15" customWidth="1"/>
    <col min="11513" max="11752" width="9" style="15"/>
    <col min="11753" max="11753" width="4.625" style="15" customWidth="1"/>
    <col min="11754" max="11754" width="4.375" style="15" customWidth="1"/>
    <col min="11755" max="11755" width="9.125" style="15" customWidth="1"/>
    <col min="11756" max="11756" width="7.625" style="15" customWidth="1"/>
    <col min="11757" max="11757" width="2.125" style="15" customWidth="1"/>
    <col min="11758" max="11758" width="4.75" style="15" customWidth="1"/>
    <col min="11759" max="11759" width="4.625" style="15" customWidth="1"/>
    <col min="11760" max="11760" width="6.5" style="15" customWidth="1"/>
    <col min="11761" max="11761" width="2.375" style="15" customWidth="1"/>
    <col min="11762" max="11762" width="8.25" style="15" customWidth="1"/>
    <col min="11763" max="11763" width="2" style="15" customWidth="1"/>
    <col min="11764" max="11764" width="6" style="15" customWidth="1"/>
    <col min="11765" max="11765" width="2.375" style="15" customWidth="1"/>
    <col min="11766" max="11767" width="5.625" style="15" customWidth="1"/>
    <col min="11768" max="11768" width="10.625" style="15" customWidth="1"/>
    <col min="11769" max="12008" width="9" style="15"/>
    <col min="12009" max="12009" width="4.625" style="15" customWidth="1"/>
    <col min="12010" max="12010" width="4.375" style="15" customWidth="1"/>
    <col min="12011" max="12011" width="9.125" style="15" customWidth="1"/>
    <col min="12012" max="12012" width="7.625" style="15" customWidth="1"/>
    <col min="12013" max="12013" width="2.125" style="15" customWidth="1"/>
    <col min="12014" max="12014" width="4.75" style="15" customWidth="1"/>
    <col min="12015" max="12015" width="4.625" style="15" customWidth="1"/>
    <col min="12016" max="12016" width="6.5" style="15" customWidth="1"/>
    <col min="12017" max="12017" width="2.375" style="15" customWidth="1"/>
    <col min="12018" max="12018" width="8.25" style="15" customWidth="1"/>
    <col min="12019" max="12019" width="2" style="15" customWidth="1"/>
    <col min="12020" max="12020" width="6" style="15" customWidth="1"/>
    <col min="12021" max="12021" width="2.375" style="15" customWidth="1"/>
    <col min="12022" max="12023" width="5.625" style="15" customWidth="1"/>
    <col min="12024" max="12024" width="10.625" style="15" customWidth="1"/>
    <col min="12025" max="12264" width="9" style="15"/>
    <col min="12265" max="12265" width="4.625" style="15" customWidth="1"/>
    <col min="12266" max="12266" width="4.375" style="15" customWidth="1"/>
    <col min="12267" max="12267" width="9.125" style="15" customWidth="1"/>
    <col min="12268" max="12268" width="7.625" style="15" customWidth="1"/>
    <col min="12269" max="12269" width="2.125" style="15" customWidth="1"/>
    <col min="12270" max="12270" width="4.75" style="15" customWidth="1"/>
    <col min="12271" max="12271" width="4.625" style="15" customWidth="1"/>
    <col min="12272" max="12272" width="6.5" style="15" customWidth="1"/>
    <col min="12273" max="12273" width="2.375" style="15" customWidth="1"/>
    <col min="12274" max="12274" width="8.25" style="15" customWidth="1"/>
    <col min="12275" max="12275" width="2" style="15" customWidth="1"/>
    <col min="12276" max="12276" width="6" style="15" customWidth="1"/>
    <col min="12277" max="12277" width="2.375" style="15" customWidth="1"/>
    <col min="12278" max="12279" width="5.625" style="15" customWidth="1"/>
    <col min="12280" max="12280" width="10.625" style="15" customWidth="1"/>
    <col min="12281" max="12520" width="9" style="15"/>
    <col min="12521" max="12521" width="4.625" style="15" customWidth="1"/>
    <col min="12522" max="12522" width="4.375" style="15" customWidth="1"/>
    <col min="12523" max="12523" width="9.125" style="15" customWidth="1"/>
    <col min="12524" max="12524" width="7.625" style="15" customWidth="1"/>
    <col min="12525" max="12525" width="2.125" style="15" customWidth="1"/>
    <col min="12526" max="12526" width="4.75" style="15" customWidth="1"/>
    <col min="12527" max="12527" width="4.625" style="15" customWidth="1"/>
    <col min="12528" max="12528" width="6.5" style="15" customWidth="1"/>
    <col min="12529" max="12529" width="2.375" style="15" customWidth="1"/>
    <col min="12530" max="12530" width="8.25" style="15" customWidth="1"/>
    <col min="12531" max="12531" width="2" style="15" customWidth="1"/>
    <col min="12532" max="12532" width="6" style="15" customWidth="1"/>
    <col min="12533" max="12533" width="2.375" style="15" customWidth="1"/>
    <col min="12534" max="12535" width="5.625" style="15" customWidth="1"/>
    <col min="12536" max="12536" width="10.625" style="15" customWidth="1"/>
    <col min="12537" max="12776" width="9" style="15"/>
    <col min="12777" max="12777" width="4.625" style="15" customWidth="1"/>
    <col min="12778" max="12778" width="4.375" style="15" customWidth="1"/>
    <col min="12779" max="12779" width="9.125" style="15" customWidth="1"/>
    <col min="12780" max="12780" width="7.625" style="15" customWidth="1"/>
    <col min="12781" max="12781" width="2.125" style="15" customWidth="1"/>
    <col min="12782" max="12782" width="4.75" style="15" customWidth="1"/>
    <col min="12783" max="12783" width="4.625" style="15" customWidth="1"/>
    <col min="12784" max="12784" width="6.5" style="15" customWidth="1"/>
    <col min="12785" max="12785" width="2.375" style="15" customWidth="1"/>
    <col min="12786" max="12786" width="8.25" style="15" customWidth="1"/>
    <col min="12787" max="12787" width="2" style="15" customWidth="1"/>
    <col min="12788" max="12788" width="6" style="15" customWidth="1"/>
    <col min="12789" max="12789" width="2.375" style="15" customWidth="1"/>
    <col min="12790" max="12791" width="5.625" style="15" customWidth="1"/>
    <col min="12792" max="12792" width="10.625" style="15" customWidth="1"/>
    <col min="12793" max="13032" width="9" style="15"/>
    <col min="13033" max="13033" width="4.625" style="15" customWidth="1"/>
    <col min="13034" max="13034" width="4.375" style="15" customWidth="1"/>
    <col min="13035" max="13035" width="9.125" style="15" customWidth="1"/>
    <col min="13036" max="13036" width="7.625" style="15" customWidth="1"/>
    <col min="13037" max="13037" width="2.125" style="15" customWidth="1"/>
    <col min="13038" max="13038" width="4.75" style="15" customWidth="1"/>
    <col min="13039" max="13039" width="4.625" style="15" customWidth="1"/>
    <col min="13040" max="13040" width="6.5" style="15" customWidth="1"/>
    <col min="13041" max="13041" width="2.375" style="15" customWidth="1"/>
    <col min="13042" max="13042" width="8.25" style="15" customWidth="1"/>
    <col min="13043" max="13043" width="2" style="15" customWidth="1"/>
    <col min="13044" max="13044" width="6" style="15" customWidth="1"/>
    <col min="13045" max="13045" width="2.375" style="15" customWidth="1"/>
    <col min="13046" max="13047" width="5.625" style="15" customWidth="1"/>
    <col min="13048" max="13048" width="10.625" style="15" customWidth="1"/>
    <col min="13049" max="13288" width="9" style="15"/>
    <col min="13289" max="13289" width="4.625" style="15" customWidth="1"/>
    <col min="13290" max="13290" width="4.375" style="15" customWidth="1"/>
    <col min="13291" max="13291" width="9.125" style="15" customWidth="1"/>
    <col min="13292" max="13292" width="7.625" style="15" customWidth="1"/>
    <col min="13293" max="13293" width="2.125" style="15" customWidth="1"/>
    <col min="13294" max="13294" width="4.75" style="15" customWidth="1"/>
    <col min="13295" max="13295" width="4.625" style="15" customWidth="1"/>
    <col min="13296" max="13296" width="6.5" style="15" customWidth="1"/>
    <col min="13297" max="13297" width="2.375" style="15" customWidth="1"/>
    <col min="13298" max="13298" width="8.25" style="15" customWidth="1"/>
    <col min="13299" max="13299" width="2" style="15" customWidth="1"/>
    <col min="13300" max="13300" width="6" style="15" customWidth="1"/>
    <col min="13301" max="13301" width="2.375" style="15" customWidth="1"/>
    <col min="13302" max="13303" width="5.625" style="15" customWidth="1"/>
    <col min="13304" max="13304" width="10.625" style="15" customWidth="1"/>
    <col min="13305" max="13544" width="9" style="15"/>
    <col min="13545" max="13545" width="4.625" style="15" customWidth="1"/>
    <col min="13546" max="13546" width="4.375" style="15" customWidth="1"/>
    <col min="13547" max="13547" width="9.125" style="15" customWidth="1"/>
    <col min="13548" max="13548" width="7.625" style="15" customWidth="1"/>
    <col min="13549" max="13549" width="2.125" style="15" customWidth="1"/>
    <col min="13550" max="13550" width="4.75" style="15" customWidth="1"/>
    <col min="13551" max="13551" width="4.625" style="15" customWidth="1"/>
    <col min="13552" max="13552" width="6.5" style="15" customWidth="1"/>
    <col min="13553" max="13553" width="2.375" style="15" customWidth="1"/>
    <col min="13554" max="13554" width="8.25" style="15" customWidth="1"/>
    <col min="13555" max="13555" width="2" style="15" customWidth="1"/>
    <col min="13556" max="13556" width="6" style="15" customWidth="1"/>
    <col min="13557" max="13557" width="2.375" style="15" customWidth="1"/>
    <col min="13558" max="13559" width="5.625" style="15" customWidth="1"/>
    <col min="13560" max="13560" width="10.625" style="15" customWidth="1"/>
    <col min="13561" max="13800" width="9" style="15"/>
    <col min="13801" max="13801" width="4.625" style="15" customWidth="1"/>
    <col min="13802" max="13802" width="4.375" style="15" customWidth="1"/>
    <col min="13803" max="13803" width="9.125" style="15" customWidth="1"/>
    <col min="13804" max="13804" width="7.625" style="15" customWidth="1"/>
    <col min="13805" max="13805" width="2.125" style="15" customWidth="1"/>
    <col min="13806" max="13806" width="4.75" style="15" customWidth="1"/>
    <col min="13807" max="13807" width="4.625" style="15" customWidth="1"/>
    <col min="13808" max="13808" width="6.5" style="15" customWidth="1"/>
    <col min="13809" max="13809" width="2.375" style="15" customWidth="1"/>
    <col min="13810" max="13810" width="8.25" style="15" customWidth="1"/>
    <col min="13811" max="13811" width="2" style="15" customWidth="1"/>
    <col min="13812" max="13812" width="6" style="15" customWidth="1"/>
    <col min="13813" max="13813" width="2.375" style="15" customWidth="1"/>
    <col min="13814" max="13815" width="5.625" style="15" customWidth="1"/>
    <col min="13816" max="13816" width="10.625" style="15" customWidth="1"/>
    <col min="13817" max="14056" width="9" style="15"/>
    <col min="14057" max="14057" width="4.625" style="15" customWidth="1"/>
    <col min="14058" max="14058" width="4.375" style="15" customWidth="1"/>
    <col min="14059" max="14059" width="9.125" style="15" customWidth="1"/>
    <col min="14060" max="14060" width="7.625" style="15" customWidth="1"/>
    <col min="14061" max="14061" width="2.125" style="15" customWidth="1"/>
    <col min="14062" max="14062" width="4.75" style="15" customWidth="1"/>
    <col min="14063" max="14063" width="4.625" style="15" customWidth="1"/>
    <col min="14064" max="14064" width="6.5" style="15" customWidth="1"/>
    <col min="14065" max="14065" width="2.375" style="15" customWidth="1"/>
    <col min="14066" max="14066" width="8.25" style="15" customWidth="1"/>
    <col min="14067" max="14067" width="2" style="15" customWidth="1"/>
    <col min="14068" max="14068" width="6" style="15" customWidth="1"/>
    <col min="14069" max="14069" width="2.375" style="15" customWidth="1"/>
    <col min="14070" max="14071" width="5.625" style="15" customWidth="1"/>
    <col min="14072" max="14072" width="10.625" style="15" customWidth="1"/>
    <col min="14073" max="14312" width="9" style="15"/>
    <col min="14313" max="14313" width="4.625" style="15" customWidth="1"/>
    <col min="14314" max="14314" width="4.375" style="15" customWidth="1"/>
    <col min="14315" max="14315" width="9.125" style="15" customWidth="1"/>
    <col min="14316" max="14316" width="7.625" style="15" customWidth="1"/>
    <col min="14317" max="14317" width="2.125" style="15" customWidth="1"/>
    <col min="14318" max="14318" width="4.75" style="15" customWidth="1"/>
    <col min="14319" max="14319" width="4.625" style="15" customWidth="1"/>
    <col min="14320" max="14320" width="6.5" style="15" customWidth="1"/>
    <col min="14321" max="14321" width="2.375" style="15" customWidth="1"/>
    <col min="14322" max="14322" width="8.25" style="15" customWidth="1"/>
    <col min="14323" max="14323" width="2" style="15" customWidth="1"/>
    <col min="14324" max="14324" width="6" style="15" customWidth="1"/>
    <col min="14325" max="14325" width="2.375" style="15" customWidth="1"/>
    <col min="14326" max="14327" width="5.625" style="15" customWidth="1"/>
    <col min="14328" max="14328" width="10.625" style="15" customWidth="1"/>
    <col min="14329" max="14568" width="9" style="15"/>
    <col min="14569" max="14569" width="4.625" style="15" customWidth="1"/>
    <col min="14570" max="14570" width="4.375" style="15" customWidth="1"/>
    <col min="14571" max="14571" width="9.125" style="15" customWidth="1"/>
    <col min="14572" max="14572" width="7.625" style="15" customWidth="1"/>
    <col min="14573" max="14573" width="2.125" style="15" customWidth="1"/>
    <col min="14574" max="14574" width="4.75" style="15" customWidth="1"/>
    <col min="14575" max="14575" width="4.625" style="15" customWidth="1"/>
    <col min="14576" max="14576" width="6.5" style="15" customWidth="1"/>
    <col min="14577" max="14577" width="2.375" style="15" customWidth="1"/>
    <col min="14578" max="14578" width="8.25" style="15" customWidth="1"/>
    <col min="14579" max="14579" width="2" style="15" customWidth="1"/>
    <col min="14580" max="14580" width="6" style="15" customWidth="1"/>
    <col min="14581" max="14581" width="2.375" style="15" customWidth="1"/>
    <col min="14582" max="14583" width="5.625" style="15" customWidth="1"/>
    <col min="14584" max="14584" width="10.625" style="15" customWidth="1"/>
    <col min="14585" max="14824" width="9" style="15"/>
    <col min="14825" max="14825" width="4.625" style="15" customWidth="1"/>
    <col min="14826" max="14826" width="4.375" style="15" customWidth="1"/>
    <col min="14827" max="14827" width="9.125" style="15" customWidth="1"/>
    <col min="14828" max="14828" width="7.625" style="15" customWidth="1"/>
    <col min="14829" max="14829" width="2.125" style="15" customWidth="1"/>
    <col min="14830" max="14830" width="4.75" style="15" customWidth="1"/>
    <col min="14831" max="14831" width="4.625" style="15" customWidth="1"/>
    <col min="14832" max="14832" width="6.5" style="15" customWidth="1"/>
    <col min="14833" max="14833" width="2.375" style="15" customWidth="1"/>
    <col min="14834" max="14834" width="8.25" style="15" customWidth="1"/>
    <col min="14835" max="14835" width="2" style="15" customWidth="1"/>
    <col min="14836" max="14836" width="6" style="15" customWidth="1"/>
    <col min="14837" max="14837" width="2.375" style="15" customWidth="1"/>
    <col min="14838" max="14839" width="5.625" style="15" customWidth="1"/>
    <col min="14840" max="14840" width="10.625" style="15" customWidth="1"/>
    <col min="14841" max="15080" width="9" style="15"/>
    <col min="15081" max="15081" width="4.625" style="15" customWidth="1"/>
    <col min="15082" max="15082" width="4.375" style="15" customWidth="1"/>
    <col min="15083" max="15083" width="9.125" style="15" customWidth="1"/>
    <col min="15084" max="15084" width="7.625" style="15" customWidth="1"/>
    <col min="15085" max="15085" width="2.125" style="15" customWidth="1"/>
    <col min="15086" max="15086" width="4.75" style="15" customWidth="1"/>
    <col min="15087" max="15087" width="4.625" style="15" customWidth="1"/>
    <col min="15088" max="15088" width="6.5" style="15" customWidth="1"/>
    <col min="15089" max="15089" width="2.375" style="15" customWidth="1"/>
    <col min="15090" max="15090" width="8.25" style="15" customWidth="1"/>
    <col min="15091" max="15091" width="2" style="15" customWidth="1"/>
    <col min="15092" max="15092" width="6" style="15" customWidth="1"/>
    <col min="15093" max="15093" width="2.375" style="15" customWidth="1"/>
    <col min="15094" max="15095" width="5.625" style="15" customWidth="1"/>
    <col min="15096" max="15096" width="10.625" style="15" customWidth="1"/>
    <col min="15097" max="15336" width="9" style="15"/>
    <col min="15337" max="15337" width="4.625" style="15" customWidth="1"/>
    <col min="15338" max="15338" width="4.375" style="15" customWidth="1"/>
    <col min="15339" max="15339" width="9.125" style="15" customWidth="1"/>
    <col min="15340" max="15340" width="7.625" style="15" customWidth="1"/>
    <col min="15341" max="15341" width="2.125" style="15" customWidth="1"/>
    <col min="15342" max="15342" width="4.75" style="15" customWidth="1"/>
    <col min="15343" max="15343" width="4.625" style="15" customWidth="1"/>
    <col min="15344" max="15344" width="6.5" style="15" customWidth="1"/>
    <col min="15345" max="15345" width="2.375" style="15" customWidth="1"/>
    <col min="15346" max="15346" width="8.25" style="15" customWidth="1"/>
    <col min="15347" max="15347" width="2" style="15" customWidth="1"/>
    <col min="15348" max="15348" width="6" style="15" customWidth="1"/>
    <col min="15349" max="15349" width="2.375" style="15" customWidth="1"/>
    <col min="15350" max="15351" width="5.625" style="15" customWidth="1"/>
    <col min="15352" max="15352" width="10.625" style="15" customWidth="1"/>
    <col min="15353" max="15592" width="9" style="15"/>
    <col min="15593" max="15593" width="4.625" style="15" customWidth="1"/>
    <col min="15594" max="15594" width="4.375" style="15" customWidth="1"/>
    <col min="15595" max="15595" width="9.125" style="15" customWidth="1"/>
    <col min="15596" max="15596" width="7.625" style="15" customWidth="1"/>
    <col min="15597" max="15597" width="2.125" style="15" customWidth="1"/>
    <col min="15598" max="15598" width="4.75" style="15" customWidth="1"/>
    <col min="15599" max="15599" width="4.625" style="15" customWidth="1"/>
    <col min="15600" max="15600" width="6.5" style="15" customWidth="1"/>
    <col min="15601" max="15601" width="2.375" style="15" customWidth="1"/>
    <col min="15602" max="15602" width="8.25" style="15" customWidth="1"/>
    <col min="15603" max="15603" width="2" style="15" customWidth="1"/>
    <col min="15604" max="15604" width="6" style="15" customWidth="1"/>
    <col min="15605" max="15605" width="2.375" style="15" customWidth="1"/>
    <col min="15606" max="15607" width="5.625" style="15" customWidth="1"/>
    <col min="15608" max="15608" width="10.625" style="15" customWidth="1"/>
    <col min="15609" max="15848" width="9" style="15"/>
    <col min="15849" max="15849" width="4.625" style="15" customWidth="1"/>
    <col min="15850" max="15850" width="4.375" style="15" customWidth="1"/>
    <col min="15851" max="15851" width="9.125" style="15" customWidth="1"/>
    <col min="15852" max="15852" width="7.625" style="15" customWidth="1"/>
    <col min="15853" max="15853" width="2.125" style="15" customWidth="1"/>
    <col min="15854" max="15854" width="4.75" style="15" customWidth="1"/>
    <col min="15855" max="15855" width="4.625" style="15" customWidth="1"/>
    <col min="15856" max="15856" width="6.5" style="15" customWidth="1"/>
    <col min="15857" max="15857" width="2.375" style="15" customWidth="1"/>
    <col min="15858" max="15858" width="8.25" style="15" customWidth="1"/>
    <col min="15859" max="15859" width="2" style="15" customWidth="1"/>
    <col min="15860" max="15860" width="6" style="15" customWidth="1"/>
    <col min="15861" max="15861" width="2.375" style="15" customWidth="1"/>
    <col min="15862" max="15863" width="5.625" style="15" customWidth="1"/>
    <col min="15864" max="15864" width="10.625" style="15" customWidth="1"/>
    <col min="15865" max="16104" width="9" style="15"/>
    <col min="16105" max="16105" width="4.625" style="15" customWidth="1"/>
    <col min="16106" max="16106" width="4.375" style="15" customWidth="1"/>
    <col min="16107" max="16107" width="9.125" style="15" customWidth="1"/>
    <col min="16108" max="16108" width="7.625" style="15" customWidth="1"/>
    <col min="16109" max="16109" width="2.125" style="15" customWidth="1"/>
    <col min="16110" max="16110" width="4.75" style="15" customWidth="1"/>
    <col min="16111" max="16111" width="4.625" style="15" customWidth="1"/>
    <col min="16112" max="16112" width="6.5" style="15" customWidth="1"/>
    <col min="16113" max="16113" width="2.375" style="15" customWidth="1"/>
    <col min="16114" max="16114" width="8.25" style="15" customWidth="1"/>
    <col min="16115" max="16115" width="2" style="15" customWidth="1"/>
    <col min="16116" max="16116" width="6" style="15" customWidth="1"/>
    <col min="16117" max="16117" width="2.375" style="15" customWidth="1"/>
    <col min="16118" max="16119" width="5.625" style="15" customWidth="1"/>
    <col min="16120" max="16120" width="10.625" style="15" customWidth="1"/>
    <col min="16121" max="16384" width="9" style="15"/>
  </cols>
  <sheetData>
    <row r="1" spans="1:34" ht="20.100000000000001" customHeight="1">
      <c r="A1" s="15" t="s">
        <v>88</v>
      </c>
    </row>
    <row r="3" spans="1:34" ht="18.75">
      <c r="A3" s="143"/>
      <c r="B3" s="219" t="s">
        <v>89</v>
      </c>
      <c r="C3" s="219"/>
      <c r="D3" s="219"/>
      <c r="E3" s="219"/>
      <c r="F3" s="219"/>
      <c r="G3" s="219"/>
      <c r="H3" s="219"/>
      <c r="I3" s="219"/>
      <c r="J3" s="219"/>
      <c r="K3" s="219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8"/>
    </row>
    <row r="4" spans="1:34" ht="18.75">
      <c r="A4" s="143"/>
      <c r="B4" s="220"/>
      <c r="C4" s="220"/>
      <c r="D4" s="220"/>
      <c r="E4" s="221"/>
      <c r="F4" s="220"/>
      <c r="G4" s="220"/>
      <c r="H4" s="220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</row>
    <row r="5" spans="1:34" ht="18.75">
      <c r="A5" s="143"/>
      <c r="B5" s="220"/>
      <c r="C5" s="220"/>
      <c r="D5" s="220"/>
      <c r="E5" s="221"/>
      <c r="F5" s="143"/>
      <c r="G5" s="143"/>
      <c r="H5" s="143"/>
      <c r="I5" s="143"/>
      <c r="J5" s="143"/>
      <c r="K5" s="143"/>
      <c r="L5" s="143"/>
      <c r="M5" s="143"/>
      <c r="N5" s="222"/>
      <c r="O5" s="143"/>
      <c r="P5" s="147" t="s">
        <v>125</v>
      </c>
      <c r="Q5" s="147" t="str">
        <f>IF(入力用!D30="","",入力用!D30)</f>
        <v>5</v>
      </c>
      <c r="R5" s="147" t="str">
        <f>IF(入力用!E30="","",入力用!E30)</f>
        <v>年</v>
      </c>
      <c r="S5" s="147">
        <f>IF(入力用!F30="","",入力用!F30)</f>
        <v>12</v>
      </c>
      <c r="T5" s="147" t="str">
        <f>IF(入力用!G30="","",入力用!G30)</f>
        <v>月</v>
      </c>
      <c r="U5" s="147">
        <f>IF(入力用!H30="","",入力用!H30)</f>
        <v>2</v>
      </c>
      <c r="V5" s="147" t="str">
        <f>IF(入力用!I30="","",入力用!I30)</f>
        <v>日</v>
      </c>
    </row>
    <row r="6" spans="1:34" ht="17.25">
      <c r="A6" s="143"/>
      <c r="B6" s="146" t="s">
        <v>118</v>
      </c>
      <c r="C6" s="146"/>
      <c r="D6" s="146"/>
      <c r="E6" s="146"/>
      <c r="F6" s="146"/>
      <c r="G6" s="146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</row>
    <row r="7" spans="1:34" ht="18.75">
      <c r="A7" s="143"/>
      <c r="B7" s="220"/>
      <c r="C7" s="220"/>
      <c r="D7" s="220"/>
      <c r="E7" s="221"/>
      <c r="F7" s="220"/>
      <c r="G7" s="220"/>
      <c r="H7" s="220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</row>
    <row r="8" spans="1:34" ht="20.100000000000001" customHeight="1" thickBot="1">
      <c r="A8" s="143"/>
      <c r="B8" s="223" t="s">
        <v>119</v>
      </c>
      <c r="C8" s="223"/>
      <c r="D8" s="223"/>
      <c r="E8" s="224"/>
      <c r="F8" s="223"/>
      <c r="G8" s="223"/>
      <c r="H8" s="22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</row>
    <row r="9" spans="1:34" ht="40.5">
      <c r="A9" s="143"/>
      <c r="B9" s="225" t="s">
        <v>90</v>
      </c>
      <c r="C9" s="226"/>
      <c r="D9" s="226"/>
      <c r="E9" s="227"/>
      <c r="F9" s="228" t="s">
        <v>92</v>
      </c>
      <c r="G9" s="163"/>
      <c r="H9" s="229"/>
      <c r="I9" s="163"/>
      <c r="J9" s="96"/>
      <c r="K9" s="96" t="str">
        <f>IF(入力用!C31="□",入力用!C31,入力用!C2)</f>
        <v>○○市○○町○○-〇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164"/>
    </row>
    <row r="10" spans="1:34" ht="40.5">
      <c r="A10" s="143"/>
      <c r="B10" s="230" t="s">
        <v>66</v>
      </c>
      <c r="C10" s="231"/>
      <c r="D10" s="231"/>
      <c r="E10" s="208"/>
      <c r="F10" s="232" t="s">
        <v>93</v>
      </c>
      <c r="G10" s="213"/>
      <c r="H10" s="215"/>
      <c r="I10" s="213"/>
      <c r="J10" s="97"/>
      <c r="K10" s="98" t="str">
        <f>IF(入力用!C32="□",入力用!C32,入力用!C3)</f>
        <v>○○○○</v>
      </c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233"/>
    </row>
    <row r="11" spans="1:34" ht="27" customHeight="1">
      <c r="A11" s="143"/>
      <c r="B11" s="234" t="s">
        <v>91</v>
      </c>
      <c r="C11" s="231"/>
      <c r="D11" s="231"/>
      <c r="E11" s="208"/>
      <c r="F11" s="235" t="s">
        <v>84</v>
      </c>
      <c r="G11" s="213"/>
      <c r="H11" s="215"/>
      <c r="I11" s="213"/>
      <c r="J11" s="97"/>
      <c r="K11" s="97" t="str">
        <f>IF(入力用!C33="□",入力用!C33,入力用!C4)</f>
        <v>○○○○</v>
      </c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233"/>
    </row>
    <row r="12" spans="1:34" ht="27" customHeight="1">
      <c r="A12" s="143"/>
      <c r="B12" s="236"/>
      <c r="C12" s="237"/>
      <c r="D12" s="237"/>
      <c r="E12" s="213"/>
      <c r="F12" s="196" t="s">
        <v>42</v>
      </c>
      <c r="G12" s="170"/>
      <c r="H12" s="196"/>
      <c r="I12" s="170"/>
      <c r="J12" s="97"/>
      <c r="K12" s="569" t="str">
        <f>IF(入力用!C34="","",入力用!C34&amp;入力用!E34&amp;入力用!F34&amp;入力用!H34&amp;入力用!I34)</f>
        <v>0848-12-3456</v>
      </c>
      <c r="L12" s="569"/>
      <c r="M12" s="569"/>
      <c r="N12" s="569"/>
      <c r="O12" s="569"/>
      <c r="P12" s="569"/>
      <c r="Q12" s="569"/>
      <c r="R12" s="97"/>
      <c r="S12" s="97"/>
      <c r="T12" s="97"/>
      <c r="U12" s="97"/>
      <c r="V12" s="233"/>
    </row>
    <row r="13" spans="1:34" ht="27" customHeight="1">
      <c r="A13" s="143"/>
      <c r="B13" s="238" t="s">
        <v>43</v>
      </c>
      <c r="C13" s="239"/>
      <c r="D13" s="239"/>
      <c r="E13" s="200"/>
      <c r="F13" s="235" t="s">
        <v>92</v>
      </c>
      <c r="G13" s="213"/>
      <c r="H13" s="215"/>
      <c r="I13" s="213"/>
      <c r="J13" s="115"/>
      <c r="K13" s="424" t="str">
        <f>IF(Z13=0,"",Z13)</f>
        <v>○○市○○町○○-〇</v>
      </c>
      <c r="L13" s="424"/>
      <c r="M13" s="424"/>
      <c r="N13" s="424"/>
      <c r="O13" s="424"/>
      <c r="P13" s="424"/>
      <c r="Q13" s="424"/>
      <c r="R13" s="424"/>
      <c r="S13" s="424"/>
      <c r="T13" s="72" t="str">
        <f>入力用!P35</f>
        <v>□</v>
      </c>
      <c r="U13" s="98" t="s">
        <v>95</v>
      </c>
      <c r="V13" s="172"/>
      <c r="Z13" s="187" t="str">
        <f>IF(T13="□",入力用!C35,入力用!C31)</f>
        <v>○○市○○町○○-〇</v>
      </c>
      <c r="AA13" s="187"/>
      <c r="AB13" s="187"/>
      <c r="AC13" s="187"/>
      <c r="AD13" s="187"/>
      <c r="AE13" s="187"/>
      <c r="AF13" s="187"/>
      <c r="AG13" s="187"/>
      <c r="AH13" s="187"/>
    </row>
    <row r="14" spans="1:34" ht="27" customHeight="1">
      <c r="A14" s="143"/>
      <c r="B14" s="240" t="s">
        <v>94</v>
      </c>
      <c r="C14" s="241"/>
      <c r="D14" s="241"/>
      <c r="E14" s="208"/>
      <c r="F14" s="232" t="s">
        <v>93</v>
      </c>
      <c r="G14" s="213"/>
      <c r="H14" s="215"/>
      <c r="I14" s="213"/>
      <c r="J14" s="115"/>
      <c r="K14" s="424" t="str">
        <f>IF(Z14=0,"",Z14)</f>
        <v>○○○○</v>
      </c>
      <c r="L14" s="424"/>
      <c r="M14" s="424"/>
      <c r="N14" s="424"/>
      <c r="O14" s="424"/>
      <c r="P14" s="424"/>
      <c r="Q14" s="424"/>
      <c r="R14" s="424"/>
      <c r="S14" s="424"/>
      <c r="T14" s="72" t="str">
        <f>入力用!P36</f>
        <v>□</v>
      </c>
      <c r="U14" s="98" t="s">
        <v>95</v>
      </c>
      <c r="V14" s="172"/>
      <c r="Z14" s="187" t="str">
        <f>IF(T14="□",入力用!C36,入力用!C32)</f>
        <v>○○○○</v>
      </c>
      <c r="AA14" s="187"/>
      <c r="AB14" s="187"/>
      <c r="AC14" s="187"/>
      <c r="AD14" s="187"/>
      <c r="AE14" s="187"/>
      <c r="AF14" s="187"/>
      <c r="AG14" s="187"/>
      <c r="AH14" s="187"/>
    </row>
    <row r="15" spans="1:34" ht="27" customHeight="1">
      <c r="A15" s="143"/>
      <c r="B15" s="242"/>
      <c r="C15" s="243"/>
      <c r="D15" s="243"/>
      <c r="E15" s="213"/>
      <c r="F15" s="235" t="s">
        <v>84</v>
      </c>
      <c r="G15" s="213"/>
      <c r="H15" s="215"/>
      <c r="I15" s="213"/>
      <c r="J15" s="277"/>
      <c r="K15" s="424" t="str">
        <f>IF(Z15=0,"",Z15)</f>
        <v>○○○○</v>
      </c>
      <c r="T15" s="72" t="str">
        <f>入力用!P37</f>
        <v>□</v>
      </c>
      <c r="U15" s="97" t="s">
        <v>95</v>
      </c>
      <c r="V15" s="233"/>
      <c r="Z15" s="187" t="str">
        <f>IF(T15="□",入力用!C37,入力用!C33)</f>
        <v>○○○○</v>
      </c>
      <c r="AA15" s="187"/>
      <c r="AB15" s="187"/>
      <c r="AC15" s="187"/>
      <c r="AD15" s="187"/>
      <c r="AE15" s="187"/>
      <c r="AF15" s="187"/>
      <c r="AG15" s="187"/>
      <c r="AH15" s="187"/>
    </row>
    <row r="16" spans="1:34" ht="24.95" customHeight="1">
      <c r="A16" s="143"/>
      <c r="B16" s="242" t="s">
        <v>4</v>
      </c>
      <c r="C16" s="237"/>
      <c r="D16" s="237"/>
      <c r="E16" s="213"/>
      <c r="F16" s="187" t="s">
        <v>36</v>
      </c>
      <c r="G16" s="187"/>
      <c r="H16" s="568" t="str">
        <f>IF(入力用!C38="","",入力用!C38)</f>
        <v>○○市○○町○○-〇</v>
      </c>
      <c r="I16" s="568"/>
      <c r="J16" s="568"/>
      <c r="K16" s="568"/>
      <c r="L16" s="568"/>
      <c r="M16" s="568"/>
      <c r="N16" s="568"/>
      <c r="O16" s="568"/>
      <c r="P16" s="568"/>
      <c r="Q16" s="568"/>
      <c r="R16" s="568"/>
      <c r="S16" s="568"/>
      <c r="T16" s="568"/>
      <c r="U16" s="568"/>
      <c r="V16" s="278"/>
    </row>
    <row r="17" spans="1:23" ht="24.95" customHeight="1">
      <c r="A17" s="143"/>
      <c r="B17" s="242" t="s">
        <v>44</v>
      </c>
      <c r="C17" s="237"/>
      <c r="D17" s="237"/>
      <c r="E17" s="212"/>
      <c r="F17" s="393" t="str">
        <f>入力用!C39</f>
        <v>■</v>
      </c>
      <c r="G17" s="558" t="str">
        <f>入力用!D39</f>
        <v>開始</v>
      </c>
      <c r="H17" s="523"/>
      <c r="I17" s="72" t="str">
        <f>入力用!F39</f>
        <v>□</v>
      </c>
      <c r="J17" s="558" t="str">
        <f>入力用!G39</f>
        <v>休止</v>
      </c>
      <c r="K17" s="523"/>
      <c r="L17" s="72" t="str">
        <f>入力用!I39</f>
        <v>□</v>
      </c>
      <c r="M17" s="558" t="str">
        <f>入力用!J39</f>
        <v>廃止</v>
      </c>
      <c r="N17" s="523"/>
      <c r="O17" s="72" t="str">
        <f>入力用!L39</f>
        <v>□</v>
      </c>
      <c r="P17" s="558" t="str">
        <f>入力用!M39</f>
        <v>名義変更</v>
      </c>
      <c r="Q17" s="523"/>
      <c r="R17" s="73"/>
      <c r="S17" s="73"/>
      <c r="T17" s="73"/>
      <c r="U17" s="98"/>
      <c r="V17" s="249"/>
    </row>
    <row r="18" spans="1:23" ht="24.95" customHeight="1">
      <c r="A18" s="143"/>
      <c r="B18" s="242" t="s">
        <v>96</v>
      </c>
      <c r="C18" s="237"/>
      <c r="D18" s="237"/>
      <c r="E18" s="213"/>
      <c r="F18" s="277"/>
      <c r="G18" s="592" t="str">
        <f>IF(入力用!C40="","",入力用!C40)</f>
        <v/>
      </c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233"/>
    </row>
    <row r="19" spans="1:23" ht="24.95" customHeight="1">
      <c r="A19" s="143"/>
      <c r="B19" s="242" t="s">
        <v>45</v>
      </c>
      <c r="C19" s="237"/>
      <c r="D19" s="237"/>
      <c r="E19" s="213"/>
      <c r="F19" s="115" t="str">
        <f>入力用!C41</f>
        <v>■</v>
      </c>
      <c r="G19" s="98" t="s">
        <v>22</v>
      </c>
      <c r="H19" s="98"/>
      <c r="I19" s="282" t="str">
        <f>入力用!F39</f>
        <v>□</v>
      </c>
      <c r="J19" s="98" t="s">
        <v>23</v>
      </c>
      <c r="K19" s="98"/>
      <c r="L19" s="72" t="str">
        <f>入力用!I41</f>
        <v>□</v>
      </c>
      <c r="M19" s="98" t="s">
        <v>48</v>
      </c>
      <c r="N19" s="98"/>
      <c r="O19" s="98"/>
      <c r="P19" s="98"/>
      <c r="Q19" s="98"/>
      <c r="R19" s="98"/>
      <c r="S19" s="98"/>
      <c r="T19" s="98"/>
      <c r="U19" s="98"/>
      <c r="V19" s="172"/>
    </row>
    <row r="20" spans="1:23" ht="24.95" customHeight="1">
      <c r="A20" s="143"/>
      <c r="B20" s="244" t="s">
        <v>112</v>
      </c>
      <c r="C20" s="231"/>
      <c r="D20" s="231"/>
      <c r="E20" s="208"/>
      <c r="F20" s="245"/>
      <c r="G20" s="293" t="str">
        <f>IF(入力用!C42="","",入力用!C42)</f>
        <v>R</v>
      </c>
      <c r="H20" s="293">
        <f>IF(入力用!D42="","",入力用!D42)</f>
        <v>5</v>
      </c>
      <c r="I20" s="293" t="str">
        <f>IF(入力用!E42="","",入力用!E42)</f>
        <v>年</v>
      </c>
      <c r="J20" s="98"/>
      <c r="K20" s="98"/>
      <c r="L20" s="293">
        <f>IF(入力用!F42="","",入力用!F42)</f>
        <v>12</v>
      </c>
      <c r="M20" s="293" t="str">
        <f>IF(入力用!G42="","",入力用!G42)</f>
        <v>月</v>
      </c>
      <c r="N20" s="98"/>
      <c r="O20" s="98"/>
      <c r="P20" s="293">
        <f>IF(入力用!H42="","",入力用!H42)</f>
        <v>5</v>
      </c>
      <c r="Q20" s="98" t="s">
        <v>47</v>
      </c>
      <c r="R20" s="98"/>
      <c r="S20" s="98"/>
      <c r="T20" s="98"/>
      <c r="U20" s="98"/>
      <c r="V20" s="172"/>
    </row>
    <row r="21" spans="1:23" ht="27">
      <c r="A21" s="143"/>
      <c r="B21" s="246" t="s">
        <v>46</v>
      </c>
      <c r="C21" s="247"/>
      <c r="D21" s="248"/>
      <c r="E21" s="170"/>
      <c r="F21" s="98"/>
      <c r="G21" s="98"/>
      <c r="H21" s="249"/>
      <c r="I21" s="232" t="s">
        <v>67</v>
      </c>
      <c r="J21" s="169"/>
      <c r="K21" s="170"/>
      <c r="L21" s="250"/>
      <c r="M21" s="98"/>
      <c r="N21" s="98"/>
      <c r="O21" s="98"/>
      <c r="P21" s="249"/>
      <c r="Q21" s="196" t="s">
        <v>111</v>
      </c>
      <c r="R21" s="169"/>
      <c r="S21" s="170"/>
      <c r="T21" s="98"/>
      <c r="U21" s="98"/>
      <c r="V21" s="251" t="s">
        <v>58</v>
      </c>
    </row>
    <row r="22" spans="1:23" ht="69" customHeight="1" thickBot="1">
      <c r="A22" s="143"/>
      <c r="B22" s="252" t="s">
        <v>59</v>
      </c>
      <c r="C22" s="253"/>
      <c r="D22" s="253"/>
      <c r="E22" s="254"/>
      <c r="F22" s="176"/>
      <c r="G22" s="176"/>
      <c r="H22" s="176"/>
      <c r="I22" s="176"/>
      <c r="J22" s="255"/>
      <c r="K22" s="174"/>
      <c r="L22" s="174"/>
      <c r="M22" s="176"/>
      <c r="N22" s="176"/>
      <c r="O22" s="176"/>
      <c r="P22" s="176"/>
      <c r="Q22" s="174"/>
      <c r="R22" s="174"/>
      <c r="S22" s="174"/>
      <c r="T22" s="176"/>
      <c r="U22" s="176"/>
      <c r="V22" s="179"/>
      <c r="W22" s="60"/>
    </row>
    <row r="23" spans="1:23">
      <c r="A23" s="143"/>
      <c r="B23" s="223"/>
      <c r="C23" s="223"/>
      <c r="D23" s="256"/>
      <c r="E23" s="256"/>
      <c r="F23" s="223"/>
      <c r="G23" s="223"/>
      <c r="H23" s="223"/>
      <c r="I23" s="223"/>
      <c r="J23" s="223"/>
      <c r="K23" s="223"/>
      <c r="L23" s="223"/>
      <c r="M23" s="187"/>
      <c r="N23" s="187"/>
      <c r="O23" s="187"/>
      <c r="P23" s="187"/>
      <c r="Q23" s="187"/>
      <c r="R23" s="143"/>
      <c r="S23" s="143"/>
      <c r="T23" s="143"/>
      <c r="U23" s="143"/>
      <c r="V23" s="143"/>
    </row>
    <row r="24" spans="1:23">
      <c r="A24" s="143"/>
      <c r="B24" s="223"/>
      <c r="C24" s="223"/>
      <c r="D24" s="256"/>
      <c r="E24" s="256"/>
      <c r="F24" s="223"/>
      <c r="G24" s="223"/>
      <c r="H24" s="223"/>
      <c r="I24" s="223"/>
      <c r="J24" s="223"/>
      <c r="K24" s="223"/>
      <c r="L24" s="223"/>
      <c r="M24" s="187"/>
      <c r="N24" s="187"/>
      <c r="O24" s="187"/>
      <c r="P24" s="187"/>
      <c r="Q24" s="187"/>
      <c r="R24" s="143"/>
      <c r="S24" s="143"/>
      <c r="T24" s="143"/>
      <c r="U24" s="143"/>
      <c r="V24" s="143"/>
    </row>
    <row r="25" spans="1:23" ht="14.1" customHeight="1">
      <c r="A25" s="143"/>
      <c r="B25" s="572" t="s">
        <v>49</v>
      </c>
      <c r="C25" s="573"/>
      <c r="D25" s="572" t="s">
        <v>26</v>
      </c>
      <c r="E25" s="573"/>
      <c r="F25" s="572" t="s">
        <v>27</v>
      </c>
      <c r="G25" s="573"/>
      <c r="H25" s="572" t="s">
        <v>61</v>
      </c>
      <c r="I25" s="573"/>
      <c r="J25" s="588" t="s">
        <v>52</v>
      </c>
      <c r="K25" s="589"/>
      <c r="L25" s="578" t="s">
        <v>105</v>
      </c>
      <c r="M25" s="579"/>
      <c r="N25" s="559"/>
      <c r="O25" s="257"/>
      <c r="P25" s="258"/>
      <c r="Q25" s="203"/>
      <c r="R25" s="562" t="s">
        <v>17</v>
      </c>
      <c r="S25" s="203"/>
      <c r="T25" s="562" t="s">
        <v>18</v>
      </c>
      <c r="U25" s="259"/>
      <c r="V25" s="559" t="s">
        <v>19</v>
      </c>
    </row>
    <row r="26" spans="1:23" ht="14.1" customHeight="1">
      <c r="A26" s="143"/>
      <c r="B26" s="576"/>
      <c r="C26" s="577"/>
      <c r="D26" s="576"/>
      <c r="E26" s="577"/>
      <c r="F26" s="576"/>
      <c r="G26" s="577"/>
      <c r="H26" s="576"/>
      <c r="I26" s="577"/>
      <c r="J26" s="590"/>
      <c r="K26" s="591"/>
      <c r="L26" s="580"/>
      <c r="M26" s="581"/>
      <c r="N26" s="560"/>
      <c r="O26" s="260"/>
      <c r="P26" s="261"/>
      <c r="Q26" s="187"/>
      <c r="R26" s="563"/>
      <c r="S26" s="187"/>
      <c r="T26" s="563"/>
      <c r="U26" s="261"/>
      <c r="V26" s="560"/>
    </row>
    <row r="27" spans="1:23" ht="14.1" customHeight="1">
      <c r="A27" s="143"/>
      <c r="B27" s="570"/>
      <c r="C27" s="570"/>
      <c r="D27" s="262"/>
      <c r="E27" s="263"/>
      <c r="F27" s="262"/>
      <c r="G27" s="263"/>
      <c r="H27" s="262"/>
      <c r="I27" s="263"/>
      <c r="J27" s="262"/>
      <c r="K27" s="263"/>
      <c r="L27" s="580"/>
      <c r="M27" s="581"/>
      <c r="N27" s="560"/>
      <c r="O27" s="260"/>
      <c r="P27" s="261"/>
      <c r="Q27" s="187"/>
      <c r="R27" s="563"/>
      <c r="S27" s="187"/>
      <c r="T27" s="563"/>
      <c r="U27" s="261"/>
      <c r="V27" s="560"/>
    </row>
    <row r="28" spans="1:23" ht="14.1" customHeight="1">
      <c r="A28" s="143"/>
      <c r="B28" s="570"/>
      <c r="C28" s="570"/>
      <c r="D28" s="264"/>
      <c r="E28" s="265"/>
      <c r="F28" s="264"/>
      <c r="G28" s="265"/>
      <c r="H28" s="264"/>
      <c r="I28" s="265"/>
      <c r="J28" s="264"/>
      <c r="K28" s="265"/>
      <c r="L28" s="582"/>
      <c r="M28" s="583"/>
      <c r="N28" s="561"/>
      <c r="O28" s="266"/>
      <c r="P28" s="267"/>
      <c r="Q28" s="97"/>
      <c r="R28" s="564"/>
      <c r="S28" s="97"/>
      <c r="T28" s="564"/>
      <c r="U28" s="97"/>
      <c r="V28" s="561"/>
    </row>
    <row r="29" spans="1:23" ht="14.1" customHeight="1">
      <c r="A29" s="143"/>
      <c r="B29" s="570"/>
      <c r="C29" s="570"/>
      <c r="D29" s="264"/>
      <c r="E29" s="265"/>
      <c r="F29" s="264"/>
      <c r="G29" s="265"/>
      <c r="H29" s="264"/>
      <c r="I29" s="265"/>
      <c r="J29" s="264"/>
      <c r="K29" s="265"/>
      <c r="L29" s="578" t="s">
        <v>110</v>
      </c>
      <c r="M29" s="579"/>
      <c r="N29" s="559"/>
      <c r="O29" s="268"/>
      <c r="P29" s="259"/>
      <c r="Q29" s="203"/>
      <c r="R29" s="562" t="s">
        <v>17</v>
      </c>
      <c r="S29" s="203"/>
      <c r="T29" s="562" t="s">
        <v>18</v>
      </c>
      <c r="U29" s="259"/>
      <c r="V29" s="559" t="s">
        <v>19</v>
      </c>
    </row>
    <row r="30" spans="1:23" ht="14.1" customHeight="1">
      <c r="A30" s="143"/>
      <c r="B30" s="570"/>
      <c r="C30" s="570"/>
      <c r="D30" s="264"/>
      <c r="E30" s="265"/>
      <c r="F30" s="264"/>
      <c r="G30" s="265"/>
      <c r="H30" s="264"/>
      <c r="I30" s="265"/>
      <c r="J30" s="266"/>
      <c r="K30" s="269"/>
      <c r="L30" s="580"/>
      <c r="M30" s="581"/>
      <c r="N30" s="560"/>
      <c r="O30" s="264"/>
      <c r="P30" s="270"/>
      <c r="Q30" s="187"/>
      <c r="R30" s="563"/>
      <c r="S30" s="187"/>
      <c r="T30" s="563"/>
      <c r="U30" s="270"/>
      <c r="V30" s="560"/>
    </row>
    <row r="31" spans="1:23" ht="14.1" customHeight="1">
      <c r="A31" s="143"/>
      <c r="B31" s="570"/>
      <c r="C31" s="570"/>
      <c r="D31" s="266"/>
      <c r="E31" s="269"/>
      <c r="F31" s="266"/>
      <c r="G31" s="269"/>
      <c r="H31" s="266"/>
      <c r="I31" s="267"/>
      <c r="J31" s="584" t="s">
        <v>51</v>
      </c>
      <c r="K31" s="585"/>
      <c r="L31" s="580"/>
      <c r="M31" s="581"/>
      <c r="N31" s="560"/>
      <c r="O31" s="264"/>
      <c r="P31" s="270"/>
      <c r="Q31" s="187"/>
      <c r="R31" s="563"/>
      <c r="S31" s="187"/>
      <c r="T31" s="563"/>
      <c r="U31" s="187"/>
      <c r="V31" s="560"/>
    </row>
    <row r="32" spans="1:23" ht="14.1" customHeight="1">
      <c r="A32" s="143"/>
      <c r="B32" s="570"/>
      <c r="C32" s="571"/>
      <c r="D32" s="271"/>
      <c r="E32" s="272"/>
      <c r="F32" s="271"/>
      <c r="G32" s="272"/>
      <c r="H32" s="271"/>
      <c r="I32" s="272"/>
      <c r="J32" s="586"/>
      <c r="K32" s="587"/>
      <c r="L32" s="582"/>
      <c r="M32" s="583"/>
      <c r="N32" s="561"/>
      <c r="O32" s="273"/>
      <c r="P32" s="267"/>
      <c r="Q32" s="97"/>
      <c r="R32" s="564"/>
      <c r="S32" s="97"/>
      <c r="T32" s="564"/>
      <c r="U32" s="274"/>
      <c r="V32" s="561"/>
    </row>
    <row r="33" spans="1:22" ht="14.1" customHeight="1">
      <c r="A33" s="143"/>
      <c r="B33" s="571"/>
      <c r="C33" s="571"/>
      <c r="D33" s="264"/>
      <c r="E33" s="265"/>
      <c r="F33" s="264"/>
      <c r="G33" s="265"/>
      <c r="H33" s="264"/>
      <c r="I33" s="265"/>
      <c r="J33" s="271"/>
      <c r="K33" s="272"/>
      <c r="L33" s="572" t="s">
        <v>100</v>
      </c>
      <c r="M33" s="565"/>
      <c r="N33" s="573"/>
      <c r="O33" s="271"/>
      <c r="P33" s="259"/>
      <c r="Q33" s="203"/>
      <c r="R33" s="565" t="s">
        <v>28</v>
      </c>
      <c r="S33" s="203"/>
      <c r="T33" s="259"/>
      <c r="U33" s="259"/>
      <c r="V33" s="559" t="s">
        <v>29</v>
      </c>
    </row>
    <row r="34" spans="1:22" ht="14.1" customHeight="1">
      <c r="A34" s="143"/>
      <c r="B34" s="571"/>
      <c r="C34" s="571"/>
      <c r="D34" s="264"/>
      <c r="E34" s="265"/>
      <c r="F34" s="264"/>
      <c r="G34" s="265"/>
      <c r="H34" s="264"/>
      <c r="I34" s="265"/>
      <c r="J34" s="264"/>
      <c r="K34" s="265"/>
      <c r="L34" s="574"/>
      <c r="M34" s="566"/>
      <c r="N34" s="575"/>
      <c r="O34" s="264"/>
      <c r="P34" s="270"/>
      <c r="Q34" s="187"/>
      <c r="R34" s="566"/>
      <c r="S34" s="557">
        <f>'3号'!S35</f>
        <v>1111</v>
      </c>
      <c r="T34" s="557"/>
      <c r="U34" s="557"/>
      <c r="V34" s="560"/>
    </row>
    <row r="35" spans="1:22" ht="14.1" customHeight="1">
      <c r="A35" s="143"/>
      <c r="B35" s="571"/>
      <c r="C35" s="571"/>
      <c r="D35" s="264"/>
      <c r="E35" s="265"/>
      <c r="F35" s="264"/>
      <c r="G35" s="265"/>
      <c r="H35" s="264"/>
      <c r="I35" s="265"/>
      <c r="J35" s="264"/>
      <c r="K35" s="265"/>
      <c r="L35" s="574"/>
      <c r="M35" s="566"/>
      <c r="N35" s="575"/>
      <c r="O35" s="275"/>
      <c r="P35" s="276"/>
      <c r="Q35" s="187"/>
      <c r="R35" s="566"/>
      <c r="S35" s="557"/>
      <c r="T35" s="557"/>
      <c r="U35" s="557"/>
      <c r="V35" s="560"/>
    </row>
    <row r="36" spans="1:22" ht="14.1" customHeight="1">
      <c r="A36" s="143"/>
      <c r="B36" s="571"/>
      <c r="C36" s="571"/>
      <c r="D36" s="266"/>
      <c r="E36" s="269"/>
      <c r="F36" s="266"/>
      <c r="G36" s="269"/>
      <c r="H36" s="266"/>
      <c r="I36" s="269"/>
      <c r="J36" s="266"/>
      <c r="K36" s="269"/>
      <c r="L36" s="576"/>
      <c r="M36" s="567"/>
      <c r="N36" s="577"/>
      <c r="O36" s="266"/>
      <c r="P36" s="267"/>
      <c r="Q36" s="97"/>
      <c r="R36" s="567"/>
      <c r="S36" s="97"/>
      <c r="T36" s="267"/>
      <c r="U36" s="267"/>
      <c r="V36" s="561"/>
    </row>
    <row r="37" spans="1:22">
      <c r="B37" s="16"/>
      <c r="C37" s="16"/>
    </row>
    <row r="38" spans="1:22">
      <c r="B38" s="16"/>
      <c r="C38" s="16"/>
    </row>
    <row r="39" spans="1:22">
      <c r="B39" s="16"/>
      <c r="C39" s="16"/>
    </row>
    <row r="40" spans="1:22">
      <c r="B40" s="16"/>
      <c r="C40" s="16"/>
    </row>
  </sheetData>
  <mergeCells count="27">
    <mergeCell ref="H16:U16"/>
    <mergeCell ref="G17:H17"/>
    <mergeCell ref="J17:K17"/>
    <mergeCell ref="K12:Q12"/>
    <mergeCell ref="B32:C36"/>
    <mergeCell ref="L33:N36"/>
    <mergeCell ref="L29:N32"/>
    <mergeCell ref="J31:K32"/>
    <mergeCell ref="L25:N28"/>
    <mergeCell ref="B27:C31"/>
    <mergeCell ref="B25:C26"/>
    <mergeCell ref="D25:E26"/>
    <mergeCell ref="F25:G26"/>
    <mergeCell ref="H25:I26"/>
    <mergeCell ref="J25:K26"/>
    <mergeCell ref="G18:U18"/>
    <mergeCell ref="M17:N17"/>
    <mergeCell ref="P17:Q17"/>
    <mergeCell ref="V33:V36"/>
    <mergeCell ref="V29:V32"/>
    <mergeCell ref="V25:V28"/>
    <mergeCell ref="T29:T32"/>
    <mergeCell ref="R33:R36"/>
    <mergeCell ref="R29:R32"/>
    <mergeCell ref="R25:R28"/>
    <mergeCell ref="T25:T28"/>
    <mergeCell ref="S34:U35"/>
  </mergeCells>
  <phoneticPr fontId="3"/>
  <printOptions horizontalCentered="1"/>
  <pageMargins left="0.78740157480314965" right="0.59055118110236227" top="0.59055118110236227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入力用</vt:lpstr>
      <vt:lpstr>1号</vt:lpstr>
      <vt:lpstr>2号</vt:lpstr>
      <vt:lpstr>3号</vt:lpstr>
      <vt:lpstr>5号</vt:lpstr>
      <vt:lpstr>'1号'!Print_Area</vt:lpstr>
      <vt:lpstr>'2号'!Print_Area</vt:lpstr>
      <vt:lpstr>'3号'!Print_Area</vt:lpstr>
      <vt:lpstr>'5号'!Print_Area</vt:lpstr>
      <vt:lpstr>入力用!Print_Area</vt:lpstr>
    </vt:vector>
  </TitlesOfParts>
  <Company>ONOMICHI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光吉　聡史</dc:creator>
  <cp:lastModifiedBy>牧平 勇人</cp:lastModifiedBy>
  <cp:lastPrinted>2022-11-24T04:10:01Z</cp:lastPrinted>
  <dcterms:created xsi:type="dcterms:W3CDTF">2022-03-24T07:05:32Z</dcterms:created>
  <dcterms:modified xsi:type="dcterms:W3CDTF">2023-04-25T23:44:28Z</dcterms:modified>
</cp:coreProperties>
</file>