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serv16\政策企画\02.協働統計係\2.統計\41　統計おのみち\２１作成・業者提供用\21HP\"/>
    </mc:Choice>
  </mc:AlternateContent>
  <bookViews>
    <workbookView xWindow="-15" yWindow="0" windowWidth="10320" windowHeight="8670" tabRatio="880"/>
  </bookViews>
  <sheets>
    <sheet name="目次" sheetId="12" r:id="rId1"/>
    <sheet name="1.医療施設" sheetId="1" r:id="rId2"/>
    <sheet name="2.医療従事者数" sheetId="11" r:id="rId3"/>
    <sheet name="3.死産及び乳児死亡率" sheetId="2" r:id="rId4"/>
    <sheet name="4.主要死因別死亡者数" sheetId="3" r:id="rId5"/>
    <sheet name="5.年齢階級別死亡者数" sheetId="4" r:id="rId6"/>
    <sheet name="6(1).食品衛生法による営業施設数" sheetId="5" r:id="rId7"/>
    <sheet name="6(2).食品衛生法による営業施設数" sheetId="13" r:id="rId8"/>
    <sheet name="7.市民病院年度別入院・外来患者数" sheetId="6" r:id="rId9"/>
    <sheet name="8.公立みつぎ総合病院年度別入院・外来患者数" sheetId="7" r:id="rId10"/>
    <sheet name="9.し尿処理量の状況" sheetId="8" r:id="rId11"/>
    <sheet name="10.ごみ処理状況" sheetId="9" r:id="rId12"/>
    <sheet name="11.斎場（火葬場）使用届出書の受付状況" sheetId="10" r:id="rId13"/>
  </sheets>
  <definedNames>
    <definedName name="_xlnm.Print_Area" localSheetId="1">'1.医療施設'!$A$1:$L$22</definedName>
    <definedName name="_xlnm.Print_Area" localSheetId="11">'10.ごみ処理状況'!$A$1:$G$52</definedName>
    <definedName name="_xlnm.Print_Area" localSheetId="12">'11.斎場（火葬場）使用届出書の受付状況'!$A$1:$J$34</definedName>
    <definedName name="_xlnm.Print_Area" localSheetId="2">'2.医療従事者数'!$A$1:$K$18</definedName>
    <definedName name="_xlnm.Print_Area" localSheetId="3">'3.死産及び乳児死亡率'!$A$1:$G$23</definedName>
    <definedName name="_xlnm.Print_Area" localSheetId="4">'4.主要死因別死亡者数'!$A$1:$L$32</definedName>
    <definedName name="_xlnm.Print_Area" localSheetId="5">'5.年齢階級別死亡者数'!$A$1:$N$20</definedName>
    <definedName name="_xlnm.Print_Area" localSheetId="6">'6(1).食品衛生法による営業施設数'!$A$1:$L$20</definedName>
    <definedName name="_xlnm.Print_Area" localSheetId="7">'6(2).食品衛生法による営業施設数'!$A$13:$K$29</definedName>
    <definedName name="_xlnm.Print_Area" localSheetId="8">'7.市民病院年度別入院・外来患者数'!$A$1:$G$59</definedName>
    <definedName name="_xlnm.Print_Area" localSheetId="9">'8.公立みつぎ総合病院年度別入院・外来患者数'!$A$1:$F$38</definedName>
    <definedName name="_xlnm.Print_Area" localSheetId="10">'9.し尿処理量の状況'!$A$1:$I$21</definedName>
  </definedNames>
  <calcPr calcId="162913"/>
</workbook>
</file>

<file path=xl/calcChain.xml><?xml version="1.0" encoding="utf-8"?>
<calcChain xmlns="http://schemas.openxmlformats.org/spreadsheetml/2006/main">
  <c r="D19" i="4" l="1"/>
  <c r="H33" i="10" l="1"/>
  <c r="H32" i="10"/>
  <c r="G52" i="9"/>
  <c r="F52" i="9"/>
  <c r="E52" i="9"/>
  <c r="D52" i="9"/>
  <c r="C52" i="9"/>
  <c r="F17" i="8" l="1"/>
</calcChain>
</file>

<file path=xl/sharedStrings.xml><?xml version="1.0" encoding="utf-8"?>
<sst xmlns="http://schemas.openxmlformats.org/spreadsheetml/2006/main" count="694" uniqueCount="275">
  <si>
    <t>１４　保 健 ・ 衛 生</t>
    <rPh sb="3" eb="4">
      <t>ホ</t>
    </rPh>
    <rPh sb="5" eb="6">
      <t>ケン</t>
    </rPh>
    <rPh sb="9" eb="10">
      <t>マモル</t>
    </rPh>
    <rPh sb="11" eb="12">
      <t>ショウ</t>
    </rPh>
    <phoneticPr fontId="3"/>
  </si>
  <si>
    <t>１． 医　療　施　設</t>
    <rPh sb="3" eb="4">
      <t>イ</t>
    </rPh>
    <rPh sb="5" eb="6">
      <t>リョウ</t>
    </rPh>
    <rPh sb="7" eb="8">
      <t>シ</t>
    </rPh>
    <rPh sb="9" eb="10">
      <t>セツ</t>
    </rPh>
    <phoneticPr fontId="3"/>
  </si>
  <si>
    <t>（単位　施設、床）</t>
    <rPh sb="1" eb="3">
      <t>タンイ</t>
    </rPh>
    <rPh sb="4" eb="6">
      <t>シセツ</t>
    </rPh>
    <rPh sb="7" eb="8">
      <t>ユカ</t>
    </rPh>
    <phoneticPr fontId="3"/>
  </si>
  <si>
    <t>県東部保健所</t>
    <rPh sb="0" eb="1">
      <t>ケン</t>
    </rPh>
    <rPh sb="1" eb="3">
      <t>トウブ</t>
    </rPh>
    <rPh sb="3" eb="6">
      <t>ホケンジョ</t>
    </rPh>
    <phoneticPr fontId="3"/>
  </si>
  <si>
    <t>総数</t>
    <rPh sb="0" eb="2">
      <t>ソウスウ</t>
    </rPh>
    <phoneticPr fontId="3"/>
  </si>
  <si>
    <t>病院</t>
    <rPh sb="0" eb="2">
      <t>ビョウイン</t>
    </rPh>
    <phoneticPr fontId="3"/>
  </si>
  <si>
    <t>有床診療所</t>
    <rPh sb="0" eb="1">
      <t>ア</t>
    </rPh>
    <rPh sb="1" eb="2">
      <t>ユカ</t>
    </rPh>
    <rPh sb="2" eb="4">
      <t>シンリョウ</t>
    </rPh>
    <rPh sb="4" eb="5">
      <t>ショ</t>
    </rPh>
    <phoneticPr fontId="3"/>
  </si>
  <si>
    <t>無床</t>
    <rPh sb="0" eb="1">
      <t>ナ</t>
    </rPh>
    <rPh sb="1" eb="2">
      <t>ユカ</t>
    </rPh>
    <phoneticPr fontId="3"/>
  </si>
  <si>
    <t>歯科</t>
    <rPh sb="0" eb="2">
      <t>シカ</t>
    </rPh>
    <phoneticPr fontId="3"/>
  </si>
  <si>
    <t>助産所</t>
    <rPh sb="0" eb="2">
      <t>ジョサン</t>
    </rPh>
    <rPh sb="2" eb="3">
      <t>ショ</t>
    </rPh>
    <phoneticPr fontId="3"/>
  </si>
  <si>
    <t>薬局</t>
    <rPh sb="0" eb="2">
      <t>ヤッキョク</t>
    </rPh>
    <phoneticPr fontId="3"/>
  </si>
  <si>
    <t>施設数</t>
    <rPh sb="0" eb="2">
      <t>シセツ</t>
    </rPh>
    <rPh sb="2" eb="3">
      <t>スウ</t>
    </rPh>
    <phoneticPr fontId="3"/>
  </si>
  <si>
    <t>病床数</t>
    <rPh sb="0" eb="2">
      <t>ビョウショウ</t>
    </rPh>
    <rPh sb="2" eb="3">
      <t>カズ</t>
    </rPh>
    <phoneticPr fontId="3"/>
  </si>
  <si>
    <t>診療所</t>
    <rPh sb="0" eb="2">
      <t>シンリョウ</t>
    </rPh>
    <rPh sb="2" eb="3">
      <t>ショ</t>
    </rPh>
    <phoneticPr fontId="3"/>
  </si>
  <si>
    <t>注 ： 各年12月末現在</t>
    <rPh sb="0" eb="1">
      <t>チュウ</t>
    </rPh>
    <rPh sb="4" eb="5">
      <t>オノオノ</t>
    </rPh>
    <rPh sb="5" eb="6">
      <t>ネン</t>
    </rPh>
    <rPh sb="8" eb="10">
      <t>ガツマツ</t>
    </rPh>
    <rPh sb="10" eb="12">
      <t>ゲンザイ</t>
    </rPh>
    <phoneticPr fontId="3"/>
  </si>
  <si>
    <t>３． 死産及び乳児死亡率</t>
    <rPh sb="3" eb="4">
      <t>シ</t>
    </rPh>
    <rPh sb="4" eb="5">
      <t>サン</t>
    </rPh>
    <rPh sb="5" eb="6">
      <t>オヨ</t>
    </rPh>
    <rPh sb="7" eb="9">
      <t>ニュウジ</t>
    </rPh>
    <rPh sb="9" eb="12">
      <t>シボウリツ</t>
    </rPh>
    <phoneticPr fontId="3"/>
  </si>
  <si>
    <t>（単位　人、‰）</t>
    <rPh sb="1" eb="3">
      <t>タンイ</t>
    </rPh>
    <rPh sb="4" eb="5">
      <t>ヒト</t>
    </rPh>
    <phoneticPr fontId="3"/>
  </si>
  <si>
    <t>人口動態統計年報</t>
    <rPh sb="0" eb="2">
      <t>ジンコウ</t>
    </rPh>
    <rPh sb="2" eb="4">
      <t>ドウタイ</t>
    </rPh>
    <rPh sb="4" eb="6">
      <t>トウケイ</t>
    </rPh>
    <rPh sb="6" eb="8">
      <t>ネンポウ</t>
    </rPh>
    <phoneticPr fontId="3"/>
  </si>
  <si>
    <t>死産</t>
    <rPh sb="0" eb="1">
      <t>シ</t>
    </rPh>
    <rPh sb="1" eb="2">
      <t>サン</t>
    </rPh>
    <phoneticPr fontId="3"/>
  </si>
  <si>
    <t>乳児死亡</t>
    <rPh sb="0" eb="2">
      <t>ニュウジ</t>
    </rPh>
    <rPh sb="2" eb="4">
      <t>シボウ</t>
    </rPh>
    <phoneticPr fontId="3"/>
  </si>
  <si>
    <t>実数</t>
    <rPh sb="0" eb="2">
      <t>ジッスウ</t>
    </rPh>
    <phoneticPr fontId="3"/>
  </si>
  <si>
    <t>死産率</t>
    <rPh sb="0" eb="1">
      <t>シ</t>
    </rPh>
    <rPh sb="1" eb="2">
      <t>サン</t>
    </rPh>
    <rPh sb="2" eb="3">
      <t>リツ</t>
    </rPh>
    <phoneticPr fontId="3"/>
  </si>
  <si>
    <t>死亡率</t>
    <rPh sb="0" eb="3">
      <t>シボウリツ</t>
    </rPh>
    <phoneticPr fontId="3"/>
  </si>
  <si>
    <t>　　　（２）乳児死亡率＝出生1,000人に対する乳児死亡数</t>
    <rPh sb="6" eb="8">
      <t>ニュウジ</t>
    </rPh>
    <rPh sb="8" eb="11">
      <t>シボウリツ</t>
    </rPh>
    <rPh sb="12" eb="14">
      <t>シュッセイ</t>
    </rPh>
    <rPh sb="19" eb="20">
      <t>ニン</t>
    </rPh>
    <rPh sb="21" eb="22">
      <t>タイ</t>
    </rPh>
    <rPh sb="24" eb="26">
      <t>ニュウジ</t>
    </rPh>
    <rPh sb="26" eb="29">
      <t>シボウスウ</t>
    </rPh>
    <phoneticPr fontId="3"/>
  </si>
  <si>
    <t>４． 主 要 死 因 別 死 亡 者 数</t>
    <rPh sb="3" eb="4">
      <t>オモ</t>
    </rPh>
    <rPh sb="5" eb="6">
      <t>ヨウ</t>
    </rPh>
    <rPh sb="7" eb="8">
      <t>シ</t>
    </rPh>
    <rPh sb="9" eb="10">
      <t>イン</t>
    </rPh>
    <rPh sb="11" eb="12">
      <t>ベツ</t>
    </rPh>
    <rPh sb="13" eb="14">
      <t>シ</t>
    </rPh>
    <rPh sb="15" eb="16">
      <t>ボウ</t>
    </rPh>
    <rPh sb="17" eb="18">
      <t>シャ</t>
    </rPh>
    <rPh sb="19" eb="20">
      <t>カズ</t>
    </rPh>
    <phoneticPr fontId="3"/>
  </si>
  <si>
    <t>（単位　人）</t>
    <rPh sb="1" eb="3">
      <t>タンイ</t>
    </rPh>
    <rPh sb="4" eb="5">
      <t>ヒト</t>
    </rPh>
    <phoneticPr fontId="3"/>
  </si>
  <si>
    <t>結核</t>
    <rPh sb="0" eb="2">
      <t>ケッカク</t>
    </rPh>
    <phoneticPr fontId="3"/>
  </si>
  <si>
    <t>悪性新生物</t>
    <rPh sb="0" eb="2">
      <t>アクセイ</t>
    </rPh>
    <rPh sb="2" eb="3">
      <t>シン</t>
    </rPh>
    <rPh sb="3" eb="5">
      <t>セイブツ</t>
    </rPh>
    <phoneticPr fontId="3"/>
  </si>
  <si>
    <t>糖尿病</t>
    <rPh sb="0" eb="2">
      <t>トウニョウ</t>
    </rPh>
    <rPh sb="2" eb="3">
      <t>ビョウ</t>
    </rPh>
    <phoneticPr fontId="3"/>
  </si>
  <si>
    <t>心疾患
（高血圧性除く）</t>
    <rPh sb="0" eb="1">
      <t>シン</t>
    </rPh>
    <rPh sb="1" eb="3">
      <t>シッカン</t>
    </rPh>
    <rPh sb="5" eb="8">
      <t>コウケツアツ</t>
    </rPh>
    <rPh sb="8" eb="9">
      <t>セイ</t>
    </rPh>
    <rPh sb="9" eb="10">
      <t>ノゾ</t>
    </rPh>
    <phoneticPr fontId="3"/>
  </si>
  <si>
    <t>脳血管
疾患</t>
    <rPh sb="0" eb="1">
      <t>ノウ</t>
    </rPh>
    <rPh sb="1" eb="3">
      <t>ケッカン</t>
    </rPh>
    <rPh sb="4" eb="6">
      <t>シッカン</t>
    </rPh>
    <phoneticPr fontId="3"/>
  </si>
  <si>
    <t>肺炎</t>
    <rPh sb="0" eb="2">
      <t>ハイエン</t>
    </rPh>
    <phoneticPr fontId="3"/>
  </si>
  <si>
    <t>喘息</t>
    <rPh sb="0" eb="1">
      <t>ゼン</t>
    </rPh>
    <rPh sb="1" eb="2">
      <t>イキ</t>
    </rPh>
    <phoneticPr fontId="3"/>
  </si>
  <si>
    <t>肝疾患</t>
    <rPh sb="0" eb="1">
      <t>キモ</t>
    </rPh>
    <rPh sb="1" eb="3">
      <t>シッカン</t>
    </rPh>
    <phoneticPr fontId="3"/>
  </si>
  <si>
    <t>腎不全</t>
    <rPh sb="0" eb="3">
      <t>ジンフゼン</t>
    </rPh>
    <phoneticPr fontId="3"/>
  </si>
  <si>
    <t>老衰</t>
    <rPh sb="0" eb="2">
      <t>ロウスイ</t>
    </rPh>
    <phoneticPr fontId="3"/>
  </si>
  <si>
    <t>不慮の
事故</t>
    <rPh sb="0" eb="2">
      <t>フリョ</t>
    </rPh>
    <rPh sb="4" eb="6">
      <t>ジコ</t>
    </rPh>
    <phoneticPr fontId="3"/>
  </si>
  <si>
    <t>自殺</t>
    <rPh sb="0" eb="2">
      <t>ジサツ</t>
    </rPh>
    <phoneticPr fontId="3"/>
  </si>
  <si>
    <t>その他</t>
    <rPh sb="2" eb="3">
      <t>タ</t>
    </rPh>
    <phoneticPr fontId="3"/>
  </si>
  <si>
    <t>５． 年 齢 階 級 別 死 亡 者 数</t>
    <rPh sb="3" eb="4">
      <t>トシ</t>
    </rPh>
    <rPh sb="5" eb="6">
      <t>ヨワイ</t>
    </rPh>
    <rPh sb="7" eb="8">
      <t>カイ</t>
    </rPh>
    <rPh sb="9" eb="10">
      <t>キュウ</t>
    </rPh>
    <rPh sb="11" eb="12">
      <t>ベツ</t>
    </rPh>
    <rPh sb="13" eb="14">
      <t>シ</t>
    </rPh>
    <rPh sb="15" eb="16">
      <t>ボウ</t>
    </rPh>
    <rPh sb="17" eb="18">
      <t>シャ</t>
    </rPh>
    <rPh sb="19" eb="20">
      <t>カズ</t>
    </rPh>
    <phoneticPr fontId="3"/>
  </si>
  <si>
    <t>0～
9歳</t>
    <rPh sb="4" eb="5">
      <t>サイ</t>
    </rPh>
    <phoneticPr fontId="3"/>
  </si>
  <si>
    <t>10～
19歳</t>
    <rPh sb="6" eb="7">
      <t>サイ</t>
    </rPh>
    <phoneticPr fontId="3"/>
  </si>
  <si>
    <t>20～
29歳</t>
    <rPh sb="6" eb="7">
      <t>サイ</t>
    </rPh>
    <phoneticPr fontId="3"/>
  </si>
  <si>
    <t>30～
39歳</t>
    <rPh sb="6" eb="7">
      <t>サイ</t>
    </rPh>
    <phoneticPr fontId="3"/>
  </si>
  <si>
    <t>40～
49歳</t>
    <rPh sb="6" eb="7">
      <t>サイ</t>
    </rPh>
    <phoneticPr fontId="3"/>
  </si>
  <si>
    <t>50～
59歳</t>
    <rPh sb="6" eb="7">
      <t>サイ</t>
    </rPh>
    <phoneticPr fontId="3"/>
  </si>
  <si>
    <t>60～
69歳</t>
    <rPh sb="6" eb="7">
      <t>サイ</t>
    </rPh>
    <phoneticPr fontId="3"/>
  </si>
  <si>
    <t>70～
79歳</t>
    <rPh sb="6" eb="7">
      <t>サイ</t>
    </rPh>
    <phoneticPr fontId="3"/>
  </si>
  <si>
    <t>80歳
以上</t>
    <rPh sb="2" eb="3">
      <t>サイ</t>
    </rPh>
    <rPh sb="4" eb="6">
      <t>イジョウ</t>
    </rPh>
    <phoneticPr fontId="3"/>
  </si>
  <si>
    <t>不詳</t>
    <rPh sb="0" eb="2">
      <t>フショウ</t>
    </rPh>
    <phoneticPr fontId="3"/>
  </si>
  <si>
    <t>－</t>
  </si>
  <si>
    <t>-</t>
    <phoneticPr fontId="3"/>
  </si>
  <si>
    <t>-</t>
  </si>
  <si>
    <t>６． 食品衛生法による営業施設数</t>
    <rPh sb="3" eb="5">
      <t>ショクヒン</t>
    </rPh>
    <rPh sb="5" eb="7">
      <t>エイセイ</t>
    </rPh>
    <rPh sb="7" eb="8">
      <t>ホウ</t>
    </rPh>
    <rPh sb="11" eb="13">
      <t>エイギョウ</t>
    </rPh>
    <rPh sb="13" eb="15">
      <t>シセツ</t>
    </rPh>
    <rPh sb="15" eb="16">
      <t>カズ</t>
    </rPh>
    <phoneticPr fontId="3"/>
  </si>
  <si>
    <t>（単位　 店）</t>
    <rPh sb="1" eb="3">
      <t>タンイ</t>
    </rPh>
    <rPh sb="5" eb="6">
      <t>ミセ</t>
    </rPh>
    <phoneticPr fontId="3"/>
  </si>
  <si>
    <t>総　数</t>
    <rPh sb="0" eb="1">
      <t>フサ</t>
    </rPh>
    <rPh sb="2" eb="3">
      <t>カズ</t>
    </rPh>
    <phoneticPr fontId="3"/>
  </si>
  <si>
    <t>飲食店</t>
    <rPh sb="0" eb="2">
      <t>インショク</t>
    </rPh>
    <rPh sb="2" eb="3">
      <t>テン</t>
    </rPh>
    <phoneticPr fontId="3"/>
  </si>
  <si>
    <t>乳　類
販　売</t>
    <rPh sb="0" eb="1">
      <t>ニュウ</t>
    </rPh>
    <rPh sb="2" eb="3">
      <t>ルイ</t>
    </rPh>
    <rPh sb="4" eb="5">
      <t>ハン</t>
    </rPh>
    <rPh sb="6" eb="7">
      <t>バイ</t>
    </rPh>
    <phoneticPr fontId="3"/>
  </si>
  <si>
    <t>食　肉
販　売</t>
    <rPh sb="0" eb="1">
      <t>ショク</t>
    </rPh>
    <rPh sb="2" eb="3">
      <t>ニク</t>
    </rPh>
    <rPh sb="4" eb="5">
      <t>ハン</t>
    </rPh>
    <rPh sb="6" eb="7">
      <t>バイ</t>
    </rPh>
    <phoneticPr fontId="3"/>
  </si>
  <si>
    <t>魚介類
販　　売</t>
    <rPh sb="0" eb="3">
      <t>ギョカイルイ</t>
    </rPh>
    <rPh sb="4" eb="5">
      <t>ハン</t>
    </rPh>
    <rPh sb="7" eb="8">
      <t>バイ</t>
    </rPh>
    <phoneticPr fontId="3"/>
  </si>
  <si>
    <t>菓　子
製造業</t>
    <rPh sb="0" eb="1">
      <t>カ</t>
    </rPh>
    <rPh sb="2" eb="3">
      <t>コ</t>
    </rPh>
    <rPh sb="4" eb="7">
      <t>セイゾウギョウ</t>
    </rPh>
    <phoneticPr fontId="3"/>
  </si>
  <si>
    <t>喫茶店</t>
    <rPh sb="0" eb="3">
      <t>キッサテン</t>
    </rPh>
    <phoneticPr fontId="3"/>
  </si>
  <si>
    <t>条例により
規制される
施設</t>
    <rPh sb="0" eb="2">
      <t>ジョウレイ</t>
    </rPh>
    <rPh sb="6" eb="8">
      <t>キセイ</t>
    </rPh>
    <rPh sb="12" eb="14">
      <t>シセツ</t>
    </rPh>
    <phoneticPr fontId="3"/>
  </si>
  <si>
    <t>１４　保 健 ・ 衛 生</t>
    <phoneticPr fontId="3"/>
  </si>
  <si>
    <t>７． 市民病院年度別入院 ・ 外来患者数</t>
    <rPh sb="3" eb="5">
      <t>シミン</t>
    </rPh>
    <rPh sb="5" eb="7">
      <t>ビョウイン</t>
    </rPh>
    <rPh sb="7" eb="9">
      <t>ネンド</t>
    </rPh>
    <rPh sb="9" eb="10">
      <t>ベツ</t>
    </rPh>
    <rPh sb="10" eb="12">
      <t>ニュウイン</t>
    </rPh>
    <rPh sb="15" eb="17">
      <t>ガイライ</t>
    </rPh>
    <rPh sb="17" eb="19">
      <t>カンジャ</t>
    </rPh>
    <rPh sb="19" eb="20">
      <t>スウ</t>
    </rPh>
    <phoneticPr fontId="3"/>
  </si>
  <si>
    <t>（単位　 人）</t>
    <rPh sb="1" eb="3">
      <t>タンイ</t>
    </rPh>
    <rPh sb="5" eb="6">
      <t>ヒト</t>
    </rPh>
    <phoneticPr fontId="3"/>
  </si>
  <si>
    <t>市民病院医事課</t>
    <rPh sb="0" eb="2">
      <t>シミン</t>
    </rPh>
    <rPh sb="2" eb="4">
      <t>ビョウイン</t>
    </rPh>
    <rPh sb="4" eb="6">
      <t>イジ</t>
    </rPh>
    <rPh sb="6" eb="7">
      <t>カ</t>
    </rPh>
    <phoneticPr fontId="3"/>
  </si>
  <si>
    <t>区　　　分</t>
    <rPh sb="0" eb="1">
      <t>ク</t>
    </rPh>
    <rPh sb="4" eb="5">
      <t>ブン</t>
    </rPh>
    <phoneticPr fontId="3"/>
  </si>
  <si>
    <t>入院</t>
    <rPh sb="0" eb="2">
      <t>ニュウイン</t>
    </rPh>
    <phoneticPr fontId="3"/>
  </si>
  <si>
    <t>外来</t>
    <rPh sb="0" eb="2">
      <t>ガイライ</t>
    </rPh>
    <phoneticPr fontId="3"/>
  </si>
  <si>
    <t>内科</t>
    <rPh sb="0" eb="2">
      <t>ナイカ</t>
    </rPh>
    <phoneticPr fontId="3"/>
  </si>
  <si>
    <t>外科</t>
    <rPh sb="0" eb="2">
      <t>ゲカ</t>
    </rPh>
    <phoneticPr fontId="3"/>
  </si>
  <si>
    <t>整形外科</t>
    <rPh sb="0" eb="2">
      <t>セイケイ</t>
    </rPh>
    <rPh sb="2" eb="4">
      <t>ゲカ</t>
    </rPh>
    <phoneticPr fontId="3"/>
  </si>
  <si>
    <t>小児科</t>
    <rPh sb="0" eb="3">
      <t>ショウニカ</t>
    </rPh>
    <phoneticPr fontId="3"/>
  </si>
  <si>
    <t>脳神経外科</t>
    <rPh sb="0" eb="1">
      <t>ノウ</t>
    </rPh>
    <rPh sb="1" eb="3">
      <t>シンケイ</t>
    </rPh>
    <rPh sb="3" eb="5">
      <t>ゲカ</t>
    </rPh>
    <phoneticPr fontId="3"/>
  </si>
  <si>
    <t>産婦人科</t>
    <rPh sb="0" eb="4">
      <t>サンフジンカ</t>
    </rPh>
    <phoneticPr fontId="3"/>
  </si>
  <si>
    <t>皮膚科</t>
    <rPh sb="0" eb="3">
      <t>ヒフカ</t>
    </rPh>
    <phoneticPr fontId="3"/>
  </si>
  <si>
    <t>泌尿器科</t>
    <rPh sb="0" eb="4">
      <t>ヒニョウキカ</t>
    </rPh>
    <phoneticPr fontId="3"/>
  </si>
  <si>
    <t>耳鼻いんこう科</t>
    <rPh sb="0" eb="2">
      <t>ジビ</t>
    </rPh>
    <rPh sb="6" eb="7">
      <t>カ</t>
    </rPh>
    <phoneticPr fontId="3"/>
  </si>
  <si>
    <t>眼科</t>
    <rPh sb="0" eb="2">
      <t>ガンカ</t>
    </rPh>
    <phoneticPr fontId="3"/>
  </si>
  <si>
    <t>肛門外科</t>
    <rPh sb="0" eb="2">
      <t>コウモン</t>
    </rPh>
    <rPh sb="2" eb="3">
      <t>ガイ</t>
    </rPh>
    <rPh sb="3" eb="4">
      <t>カ</t>
    </rPh>
    <phoneticPr fontId="3"/>
  </si>
  <si>
    <t>放射線科</t>
    <rPh sb="0" eb="2">
      <t>ホウシャ</t>
    </rPh>
    <rPh sb="2" eb="3">
      <t>セン</t>
    </rPh>
    <rPh sb="3" eb="4">
      <t>カ</t>
    </rPh>
    <phoneticPr fontId="3"/>
  </si>
  <si>
    <t>神経内科</t>
    <rPh sb="0" eb="2">
      <t>シンケイ</t>
    </rPh>
    <rPh sb="2" eb="4">
      <t>ナイカ</t>
    </rPh>
    <phoneticPr fontId="3"/>
  </si>
  <si>
    <t>循環器内科</t>
    <rPh sb="0" eb="2">
      <t>ジュンカン</t>
    </rPh>
    <rPh sb="2" eb="3">
      <t>キ</t>
    </rPh>
    <rPh sb="3" eb="4">
      <t>ナイ</t>
    </rPh>
    <rPh sb="4" eb="5">
      <t>カ</t>
    </rPh>
    <phoneticPr fontId="3"/>
  </si>
  <si>
    <t>呼吸器内科</t>
    <rPh sb="0" eb="3">
      <t>コキュウキ</t>
    </rPh>
    <rPh sb="3" eb="5">
      <t>ナイカ</t>
    </rPh>
    <phoneticPr fontId="3"/>
  </si>
  <si>
    <t>消化器内科</t>
    <rPh sb="0" eb="2">
      <t>ショウカ</t>
    </rPh>
    <rPh sb="2" eb="3">
      <t>キ</t>
    </rPh>
    <rPh sb="3" eb="5">
      <t>ナイカ</t>
    </rPh>
    <phoneticPr fontId="3"/>
  </si>
  <si>
    <t>形成外科</t>
    <rPh sb="0" eb="2">
      <t>ケイセイ</t>
    </rPh>
    <rPh sb="2" eb="4">
      <t>ゲカ</t>
    </rPh>
    <phoneticPr fontId="3"/>
  </si>
  <si>
    <t>-</t>
    <phoneticPr fontId="3"/>
  </si>
  <si>
    <t>精神科</t>
    <rPh sb="0" eb="3">
      <t>セイシンカ</t>
    </rPh>
    <phoneticPr fontId="3"/>
  </si>
  <si>
    <t>麻酔科</t>
    <rPh sb="0" eb="2">
      <t>マスイ</t>
    </rPh>
    <rPh sb="2" eb="3">
      <t>カ</t>
    </rPh>
    <phoneticPr fontId="3"/>
  </si>
  <si>
    <t>血管外科</t>
    <rPh sb="0" eb="2">
      <t>ケッカン</t>
    </rPh>
    <rPh sb="2" eb="4">
      <t>ゲカ</t>
    </rPh>
    <phoneticPr fontId="3"/>
  </si>
  <si>
    <t>８． 公立みつぎ総合病院年度別入院 ・ 外来患者数</t>
    <rPh sb="3" eb="5">
      <t>コウリツ</t>
    </rPh>
    <rPh sb="8" eb="10">
      <t>ソウゴウ</t>
    </rPh>
    <rPh sb="10" eb="12">
      <t>ビョウイン</t>
    </rPh>
    <rPh sb="12" eb="14">
      <t>ネンド</t>
    </rPh>
    <rPh sb="14" eb="15">
      <t>ベツ</t>
    </rPh>
    <rPh sb="15" eb="17">
      <t>ニュウイン</t>
    </rPh>
    <rPh sb="20" eb="22">
      <t>ガイライ</t>
    </rPh>
    <rPh sb="22" eb="24">
      <t>カンジャ</t>
    </rPh>
    <rPh sb="24" eb="25">
      <t>スウ</t>
    </rPh>
    <phoneticPr fontId="3"/>
  </si>
  <si>
    <t>公立みつぎ総合病院経営企画課</t>
    <rPh sb="0" eb="2">
      <t>コウリツ</t>
    </rPh>
    <rPh sb="5" eb="7">
      <t>ソウゴウ</t>
    </rPh>
    <rPh sb="7" eb="9">
      <t>ビョウイン</t>
    </rPh>
    <rPh sb="9" eb="11">
      <t>ケイエイ</t>
    </rPh>
    <rPh sb="11" eb="13">
      <t>キカク</t>
    </rPh>
    <rPh sb="13" eb="14">
      <t>カ</t>
    </rPh>
    <phoneticPr fontId="3"/>
  </si>
  <si>
    <t>透析科</t>
    <rPh sb="0" eb="2">
      <t>トウセキ</t>
    </rPh>
    <rPh sb="2" eb="3">
      <t>カ</t>
    </rPh>
    <phoneticPr fontId="3"/>
  </si>
  <si>
    <t>リハビリテーション科</t>
    <phoneticPr fontId="3"/>
  </si>
  <si>
    <t>９． し尿処理量の状況</t>
    <rPh sb="4" eb="5">
      <t>ニョウ</t>
    </rPh>
    <rPh sb="5" eb="7">
      <t>ショリ</t>
    </rPh>
    <rPh sb="7" eb="8">
      <t>リョウ</t>
    </rPh>
    <rPh sb="9" eb="11">
      <t>ジョウキョウ</t>
    </rPh>
    <phoneticPr fontId="3"/>
  </si>
  <si>
    <t>（単位　kℓ）</t>
    <rPh sb="1" eb="3">
      <t>タンイ</t>
    </rPh>
    <phoneticPr fontId="3"/>
  </si>
  <si>
    <t>市衛生施設センター</t>
    <rPh sb="0" eb="1">
      <t>シ</t>
    </rPh>
    <rPh sb="1" eb="3">
      <t>エイセイ</t>
    </rPh>
    <rPh sb="3" eb="5">
      <t>シセツ</t>
    </rPh>
    <phoneticPr fontId="3"/>
  </si>
  <si>
    <t>年度</t>
    <rPh sb="0" eb="2">
      <t>ネンド</t>
    </rPh>
    <phoneticPr fontId="3"/>
  </si>
  <si>
    <t>年間処理量</t>
    <rPh sb="0" eb="2">
      <t>ネンカン</t>
    </rPh>
    <rPh sb="2" eb="4">
      <t>ショリ</t>
    </rPh>
    <rPh sb="4" eb="5">
      <t>リョウ</t>
    </rPh>
    <phoneticPr fontId="3"/>
  </si>
  <si>
    <t>月平均処理量</t>
    <rPh sb="0" eb="1">
      <t>ガツ</t>
    </rPh>
    <rPh sb="1" eb="3">
      <t>ヘイキン</t>
    </rPh>
    <rPh sb="3" eb="5">
      <t>ショリ</t>
    </rPh>
    <rPh sb="5" eb="6">
      <t>リョウ</t>
    </rPh>
    <phoneticPr fontId="3"/>
  </si>
  <si>
    <t>し尿</t>
    <rPh sb="1" eb="2">
      <t>ニョウ</t>
    </rPh>
    <phoneticPr fontId="3"/>
  </si>
  <si>
    <t>浄化槽汚泥</t>
    <rPh sb="0" eb="2">
      <t>ジョウカ</t>
    </rPh>
    <rPh sb="2" eb="3">
      <t>ソウ</t>
    </rPh>
    <rPh sb="3" eb="4">
      <t>ヨゴ</t>
    </rPh>
    <rPh sb="4" eb="5">
      <t>ドロ</t>
    </rPh>
    <phoneticPr fontId="3"/>
  </si>
  <si>
    <t>計</t>
    <rPh sb="0" eb="1">
      <t>ケイ</t>
    </rPh>
    <phoneticPr fontId="3"/>
  </si>
  <si>
    <t>１０． ご み 処 理 状 況</t>
    <rPh sb="8" eb="9">
      <t>トコロ</t>
    </rPh>
    <rPh sb="10" eb="11">
      <t>リ</t>
    </rPh>
    <rPh sb="12" eb="13">
      <t>ジョウ</t>
    </rPh>
    <rPh sb="14" eb="15">
      <t>キョウ</t>
    </rPh>
    <phoneticPr fontId="3"/>
  </si>
  <si>
    <t>（単位　トン）</t>
    <rPh sb="1" eb="3">
      <t>タンイ</t>
    </rPh>
    <phoneticPr fontId="3"/>
  </si>
  <si>
    <t>市清掃事務所</t>
    <rPh sb="0" eb="1">
      <t>シ</t>
    </rPh>
    <rPh sb="1" eb="3">
      <t>セイソウ</t>
    </rPh>
    <rPh sb="3" eb="5">
      <t>ジム</t>
    </rPh>
    <rPh sb="5" eb="6">
      <t>ショ</t>
    </rPh>
    <phoneticPr fontId="3"/>
  </si>
  <si>
    <t>種類</t>
    <rPh sb="0" eb="2">
      <t>シュルイ</t>
    </rPh>
    <phoneticPr fontId="3"/>
  </si>
  <si>
    <t>ごみ・資源物処理量</t>
    <rPh sb="3" eb="5">
      <t>シゲン</t>
    </rPh>
    <rPh sb="5" eb="6">
      <t>ブツ</t>
    </rPh>
    <rPh sb="6" eb="8">
      <t>ショリ</t>
    </rPh>
    <rPh sb="8" eb="9">
      <t>リョウ</t>
    </rPh>
    <phoneticPr fontId="3"/>
  </si>
  <si>
    <t>収 集 量</t>
    <rPh sb="0" eb="1">
      <t>オサム</t>
    </rPh>
    <rPh sb="2" eb="3">
      <t>シュウ</t>
    </rPh>
    <rPh sb="4" eb="5">
      <t>リョウ</t>
    </rPh>
    <phoneticPr fontId="3"/>
  </si>
  <si>
    <t>持込量</t>
    <rPh sb="0" eb="2">
      <t>モチコミ</t>
    </rPh>
    <rPh sb="2" eb="3">
      <t>リョウ</t>
    </rPh>
    <phoneticPr fontId="3"/>
  </si>
  <si>
    <t>合計</t>
    <rPh sb="0" eb="2">
      <t>ゴウケイ</t>
    </rPh>
    <phoneticPr fontId="3"/>
  </si>
  <si>
    <t>直営</t>
    <rPh sb="0" eb="2">
      <t>チョクエイ</t>
    </rPh>
    <phoneticPr fontId="3"/>
  </si>
  <si>
    <t>委託</t>
    <rPh sb="0" eb="2">
      <t>イタク</t>
    </rPh>
    <phoneticPr fontId="3"/>
  </si>
  <si>
    <t>もやせるごみ</t>
    <phoneticPr fontId="3"/>
  </si>
  <si>
    <t>もやせないごみ・埋立ごみ等・粗大ごみ</t>
    <rPh sb="8" eb="9">
      <t>ウ</t>
    </rPh>
    <rPh sb="9" eb="10">
      <t>タ</t>
    </rPh>
    <rPh sb="12" eb="13">
      <t>トウ</t>
    </rPh>
    <rPh sb="14" eb="16">
      <t>ソダイ</t>
    </rPh>
    <phoneticPr fontId="3"/>
  </si>
  <si>
    <r>
      <t xml:space="preserve">資源物
</t>
    </r>
    <r>
      <rPr>
        <sz val="10"/>
        <rFont val="ＭＳ Ｐ明朝"/>
        <family val="1"/>
        <charset val="128"/>
      </rPr>
      <t>(ペットボトル・容器包装プラスチック・資源回収等）</t>
    </r>
    <rPh sb="0" eb="2">
      <t>シゲン</t>
    </rPh>
    <rPh sb="2" eb="3">
      <t>ブツ</t>
    </rPh>
    <rPh sb="12" eb="14">
      <t>ヨウキ</t>
    </rPh>
    <rPh sb="14" eb="16">
      <t>ホウソウ</t>
    </rPh>
    <rPh sb="23" eb="25">
      <t>シゲン</t>
    </rPh>
    <rPh sb="25" eb="27">
      <t>カイシュウ</t>
    </rPh>
    <rPh sb="27" eb="28">
      <t>トウ</t>
    </rPh>
    <phoneticPr fontId="3"/>
  </si>
  <si>
    <t>合　計</t>
    <rPh sb="0" eb="1">
      <t>ゴウ</t>
    </rPh>
    <rPh sb="2" eb="3">
      <t>ケイ</t>
    </rPh>
    <phoneticPr fontId="3"/>
  </si>
  <si>
    <t>平成22
(2010)</t>
    <rPh sb="0" eb="2">
      <t>ヘイセイ</t>
    </rPh>
    <phoneticPr fontId="3"/>
  </si>
  <si>
    <t>平成23
(2011)</t>
    <rPh sb="0" eb="2">
      <t>ヘイセイ</t>
    </rPh>
    <phoneticPr fontId="3"/>
  </si>
  <si>
    <t>もやせるごみ</t>
    <phoneticPr fontId="3"/>
  </si>
  <si>
    <t>平成24
(2012)</t>
    <rPh sb="0" eb="2">
      <t>ヘイセイ</t>
    </rPh>
    <phoneticPr fontId="3"/>
  </si>
  <si>
    <t>平成25
(2013)</t>
    <rPh sb="0" eb="2">
      <t>ヘイセイ</t>
    </rPh>
    <phoneticPr fontId="3"/>
  </si>
  <si>
    <t>１１． 斎場（火葬場）使用届出書の受付状況</t>
    <rPh sb="4" eb="6">
      <t>サイジョウ</t>
    </rPh>
    <rPh sb="7" eb="10">
      <t>カソウバ</t>
    </rPh>
    <rPh sb="11" eb="13">
      <t>シヨウ</t>
    </rPh>
    <rPh sb="13" eb="16">
      <t>トドケデショ</t>
    </rPh>
    <rPh sb="17" eb="19">
      <t>ウケツケ</t>
    </rPh>
    <rPh sb="19" eb="21">
      <t>ジョウキョウ</t>
    </rPh>
    <phoneticPr fontId="3"/>
  </si>
  <si>
    <t>（単位　件）</t>
    <rPh sb="1" eb="3">
      <t>タンイ</t>
    </rPh>
    <rPh sb="4" eb="5">
      <t>ケン</t>
    </rPh>
    <phoneticPr fontId="3"/>
  </si>
  <si>
    <t>市環境政策課</t>
    <rPh sb="0" eb="1">
      <t>シ</t>
    </rPh>
    <rPh sb="1" eb="3">
      <t>カンキョウ</t>
    </rPh>
    <rPh sb="3" eb="5">
      <t>セイサク</t>
    </rPh>
    <rPh sb="5" eb="6">
      <t>カ</t>
    </rPh>
    <phoneticPr fontId="3"/>
  </si>
  <si>
    <t>火葬</t>
    <rPh sb="0" eb="2">
      <t>カソウ</t>
    </rPh>
    <phoneticPr fontId="3"/>
  </si>
  <si>
    <t>葬祭場</t>
    <rPh sb="0" eb="2">
      <t>ソウサイ</t>
    </rPh>
    <rPh sb="2" eb="3">
      <t>ジョウ</t>
    </rPh>
    <phoneticPr fontId="3"/>
  </si>
  <si>
    <t>霊安室</t>
    <rPh sb="0" eb="1">
      <t>レイ</t>
    </rPh>
    <rPh sb="1" eb="2">
      <t>アン</t>
    </rPh>
    <rPh sb="2" eb="3">
      <t>シツ</t>
    </rPh>
    <phoneticPr fontId="3"/>
  </si>
  <si>
    <t>12歳以上</t>
    <rPh sb="2" eb="3">
      <t>サイ</t>
    </rPh>
    <rPh sb="3" eb="5">
      <t>イジョウ</t>
    </rPh>
    <phoneticPr fontId="3"/>
  </si>
  <si>
    <t>12歳未満</t>
    <rPh sb="2" eb="3">
      <t>サイ</t>
    </rPh>
    <rPh sb="3" eb="5">
      <t>ミマン</t>
    </rPh>
    <phoneticPr fontId="3"/>
  </si>
  <si>
    <t>市内</t>
    <rPh sb="0" eb="2">
      <t>シナイ</t>
    </rPh>
    <phoneticPr fontId="3"/>
  </si>
  <si>
    <t>市外</t>
    <rPh sb="0" eb="2">
      <t>シガイ</t>
    </rPh>
    <phoneticPr fontId="3"/>
  </si>
  <si>
    <t>２． 医 療 従 事 者 数</t>
    <rPh sb="3" eb="4">
      <t>イ</t>
    </rPh>
    <rPh sb="5" eb="6">
      <t>リョウ</t>
    </rPh>
    <rPh sb="7" eb="8">
      <t>ジュウ</t>
    </rPh>
    <rPh sb="9" eb="10">
      <t>コト</t>
    </rPh>
    <rPh sb="11" eb="12">
      <t>シャ</t>
    </rPh>
    <rPh sb="13" eb="14">
      <t>スウ</t>
    </rPh>
    <phoneticPr fontId="3"/>
  </si>
  <si>
    <t>医師</t>
    <rPh sb="0" eb="2">
      <t>イシ</t>
    </rPh>
    <phoneticPr fontId="3"/>
  </si>
  <si>
    <t>歯科医師</t>
    <rPh sb="0" eb="2">
      <t>シカ</t>
    </rPh>
    <rPh sb="2" eb="4">
      <t>イシ</t>
    </rPh>
    <phoneticPr fontId="3"/>
  </si>
  <si>
    <t>薬剤師</t>
    <rPh sb="0" eb="3">
      <t>ヤクザイシ</t>
    </rPh>
    <phoneticPr fontId="3"/>
  </si>
  <si>
    <t>助産師</t>
    <rPh sb="0" eb="3">
      <t>ジョサンシ</t>
    </rPh>
    <phoneticPr fontId="3"/>
  </si>
  <si>
    <t>看護師</t>
    <rPh sb="0" eb="3">
      <t>カンゴシ</t>
    </rPh>
    <phoneticPr fontId="3"/>
  </si>
  <si>
    <t>准看護師</t>
    <rPh sb="0" eb="1">
      <t>ジュン</t>
    </rPh>
    <rPh sb="1" eb="4">
      <t>カンゴシ</t>
    </rPh>
    <phoneticPr fontId="3"/>
  </si>
  <si>
    <t>保健師</t>
    <rPh sb="0" eb="2">
      <t>ホケン</t>
    </rPh>
    <rPh sb="2" eb="3">
      <t>シ</t>
    </rPh>
    <phoneticPr fontId="3"/>
  </si>
  <si>
    <t>注 ： 隔年12月末現在</t>
    <rPh sb="0" eb="1">
      <t>チュウ</t>
    </rPh>
    <rPh sb="4" eb="6">
      <t>カクネン</t>
    </rPh>
    <rPh sb="8" eb="9">
      <t>ガツ</t>
    </rPh>
    <rPh sb="9" eb="10">
      <t>マツ</t>
    </rPh>
    <rPh sb="10" eb="12">
      <t>ゲンザイ</t>
    </rPh>
    <phoneticPr fontId="3"/>
  </si>
  <si>
    <t>(2010)</t>
  </si>
  <si>
    <t>(2011)</t>
  </si>
  <si>
    <t>(2012)</t>
  </si>
  <si>
    <t>(2013)</t>
  </si>
  <si>
    <t>平成</t>
    <rPh sb="0" eb="2">
      <t>ヘイセイ</t>
    </rPh>
    <phoneticPr fontId="3"/>
  </si>
  <si>
    <t>(2014)</t>
  </si>
  <si>
    <t>(2015)</t>
  </si>
  <si>
    <t>（2006）</t>
    <phoneticPr fontId="3"/>
  </si>
  <si>
    <t>（2009）</t>
  </si>
  <si>
    <t>（2010）</t>
  </si>
  <si>
    <t>（2012）</t>
  </si>
  <si>
    <t>（2014）</t>
  </si>
  <si>
    <t>（2011）</t>
  </si>
  <si>
    <t>（2013）</t>
  </si>
  <si>
    <t>（2015）</t>
  </si>
  <si>
    <t>平成</t>
    <rPh sb="0" eb="2">
      <t>ヘイセイ</t>
    </rPh>
    <phoneticPr fontId="3"/>
  </si>
  <si>
    <t>平成26
(2014)</t>
    <rPh sb="0" eb="2">
      <t>ヘイセイ</t>
    </rPh>
    <phoneticPr fontId="3"/>
  </si>
  <si>
    <t>歯科口腔外科</t>
    <rPh sb="0" eb="2">
      <t>シカ</t>
    </rPh>
    <rPh sb="2" eb="4">
      <t>コウクウ</t>
    </rPh>
    <rPh sb="4" eb="6">
      <t>ゲカ</t>
    </rPh>
    <phoneticPr fontId="3"/>
  </si>
  <si>
    <t>年　　　　　　度</t>
    <rPh sb="0" eb="1">
      <t>ネン</t>
    </rPh>
    <rPh sb="7" eb="8">
      <t>ド</t>
    </rPh>
    <phoneticPr fontId="3"/>
  </si>
  <si>
    <t>年       次</t>
    <rPh sb="0" eb="1">
      <t>ネン</t>
    </rPh>
    <rPh sb="8" eb="9">
      <t>ツギ</t>
    </rPh>
    <phoneticPr fontId="3"/>
  </si>
  <si>
    <t>高血圧性
疾      患</t>
    <rPh sb="0" eb="3">
      <t>コウケツアツ</t>
    </rPh>
    <rPh sb="3" eb="4">
      <t>セイ</t>
    </rPh>
    <rPh sb="5" eb="6">
      <t>シツ</t>
    </rPh>
    <rPh sb="12" eb="13">
      <t>カン</t>
    </rPh>
    <phoneticPr fontId="3"/>
  </si>
  <si>
    <t xml:space="preserve">大動脈瘤
及び解離  </t>
    <rPh sb="0" eb="4">
      <t>ダイドウミャクリュウ</t>
    </rPh>
    <rPh sb="5" eb="6">
      <t>オヨ</t>
    </rPh>
    <rPh sb="7" eb="9">
      <t>カイリ</t>
    </rPh>
    <phoneticPr fontId="3"/>
  </si>
  <si>
    <t>年      次</t>
    <rPh sb="0" eb="1">
      <t>ネン</t>
    </rPh>
    <rPh sb="7" eb="8">
      <t>ツギ</t>
    </rPh>
    <phoneticPr fontId="3"/>
  </si>
  <si>
    <t>慢性閉塞性
肺   疾   患</t>
    <rPh sb="0" eb="1">
      <t>マン</t>
    </rPh>
    <rPh sb="1" eb="2">
      <t>セイ</t>
    </rPh>
    <rPh sb="2" eb="3">
      <t>ヘイ</t>
    </rPh>
    <rPh sb="3" eb="4">
      <t>トリデ</t>
    </rPh>
    <rPh sb="4" eb="5">
      <t>セイ</t>
    </rPh>
    <rPh sb="6" eb="7">
      <t>ハイ</t>
    </rPh>
    <rPh sb="10" eb="11">
      <t>シツ</t>
    </rPh>
    <rPh sb="14" eb="15">
      <t>カン</t>
    </rPh>
    <phoneticPr fontId="3"/>
  </si>
  <si>
    <t>(2016)</t>
    <phoneticPr fontId="3"/>
  </si>
  <si>
    <t>（2016）</t>
    <phoneticPr fontId="3"/>
  </si>
  <si>
    <t>（2015）</t>
    <phoneticPr fontId="3"/>
  </si>
  <si>
    <t>もやせるごみ</t>
    <phoneticPr fontId="3"/>
  </si>
  <si>
    <t>平成27
(2015)</t>
    <rPh sb="0" eb="2">
      <t>ヘイセイ</t>
    </rPh>
    <phoneticPr fontId="3"/>
  </si>
  <si>
    <t>(2009)</t>
    <phoneticPr fontId="3"/>
  </si>
  <si>
    <t>(2015)</t>
    <phoneticPr fontId="3"/>
  </si>
  <si>
    <t>-</t>
    <phoneticPr fontId="3"/>
  </si>
  <si>
    <t xml:space="preserve"> </t>
    <phoneticPr fontId="3"/>
  </si>
  <si>
    <t xml:space="preserve"> </t>
    <phoneticPr fontId="3"/>
  </si>
  <si>
    <t>14　保健・衛生</t>
    <rPh sb="3" eb="5">
      <t>ホケン</t>
    </rPh>
    <rPh sb="6" eb="8">
      <t>エイセイ</t>
    </rPh>
    <phoneticPr fontId="2"/>
  </si>
  <si>
    <t>1.　医療施設</t>
    <rPh sb="3" eb="5">
      <t>イリョウ</t>
    </rPh>
    <rPh sb="5" eb="7">
      <t>シセツ</t>
    </rPh>
    <phoneticPr fontId="2"/>
  </si>
  <si>
    <t>2.　医療従事者数</t>
    <rPh sb="3" eb="5">
      <t>イリョウ</t>
    </rPh>
    <rPh sb="5" eb="8">
      <t>ジュウジシャ</t>
    </rPh>
    <rPh sb="8" eb="9">
      <t>カズ</t>
    </rPh>
    <phoneticPr fontId="2"/>
  </si>
  <si>
    <t>3.　死産及び乳児死亡率</t>
    <rPh sb="3" eb="5">
      <t>シザン</t>
    </rPh>
    <rPh sb="5" eb="6">
      <t>オヨ</t>
    </rPh>
    <rPh sb="7" eb="9">
      <t>ニュウジ</t>
    </rPh>
    <rPh sb="9" eb="12">
      <t>シボウリツ</t>
    </rPh>
    <phoneticPr fontId="2"/>
  </si>
  <si>
    <t>4.　主要死因別死亡者数</t>
    <rPh sb="3" eb="5">
      <t>シュヨウ</t>
    </rPh>
    <rPh sb="5" eb="7">
      <t>シイン</t>
    </rPh>
    <rPh sb="7" eb="8">
      <t>ベツ</t>
    </rPh>
    <rPh sb="8" eb="10">
      <t>シボウ</t>
    </rPh>
    <rPh sb="10" eb="11">
      <t>シャ</t>
    </rPh>
    <rPh sb="11" eb="12">
      <t>スウ</t>
    </rPh>
    <phoneticPr fontId="2"/>
  </si>
  <si>
    <t>5.　年齢階級別死亡者数</t>
    <rPh sb="3" eb="5">
      <t>ネンレイ</t>
    </rPh>
    <rPh sb="5" eb="7">
      <t>カイキュウ</t>
    </rPh>
    <rPh sb="7" eb="8">
      <t>ベツ</t>
    </rPh>
    <rPh sb="8" eb="10">
      <t>シボウ</t>
    </rPh>
    <rPh sb="10" eb="11">
      <t>シャ</t>
    </rPh>
    <rPh sb="11" eb="12">
      <t>スウ</t>
    </rPh>
    <phoneticPr fontId="2"/>
  </si>
  <si>
    <t>6.　食品衛生法による営業施設数</t>
  </si>
  <si>
    <t>7.　市民病院年度別入院・外来患者数</t>
    <rPh sb="3" eb="5">
      <t>シミン</t>
    </rPh>
    <rPh sb="5" eb="7">
      <t>ビョウイン</t>
    </rPh>
    <rPh sb="7" eb="9">
      <t>ネンド</t>
    </rPh>
    <rPh sb="9" eb="10">
      <t>ベツ</t>
    </rPh>
    <rPh sb="10" eb="12">
      <t>ニュウイン</t>
    </rPh>
    <rPh sb="13" eb="15">
      <t>ガイライ</t>
    </rPh>
    <rPh sb="15" eb="18">
      <t>カンジャスウ</t>
    </rPh>
    <phoneticPr fontId="2"/>
  </si>
  <si>
    <t>8.　公立みつぎ総合病院年度別入院・外来患者数</t>
    <rPh sb="3" eb="5">
      <t>コウリツ</t>
    </rPh>
    <rPh sb="8" eb="10">
      <t>ソウゴウ</t>
    </rPh>
    <rPh sb="10" eb="12">
      <t>ビョウイン</t>
    </rPh>
    <rPh sb="12" eb="14">
      <t>ネンド</t>
    </rPh>
    <rPh sb="14" eb="15">
      <t>ベツ</t>
    </rPh>
    <rPh sb="15" eb="17">
      <t>ニュウイン</t>
    </rPh>
    <rPh sb="18" eb="20">
      <t>ガイライ</t>
    </rPh>
    <rPh sb="20" eb="23">
      <t>カンジャスウ</t>
    </rPh>
    <phoneticPr fontId="2"/>
  </si>
  <si>
    <t>10.　ごみ処理状況</t>
  </si>
  <si>
    <t>11.　斎場（火葬場）使用届出書の受付状況</t>
    <rPh sb="4" eb="6">
      <t>サイジョウ</t>
    </rPh>
    <rPh sb="7" eb="10">
      <t>カソウバ</t>
    </rPh>
    <rPh sb="11" eb="13">
      <t>シヨウ</t>
    </rPh>
    <rPh sb="13" eb="16">
      <t>トドケデショ</t>
    </rPh>
    <rPh sb="17" eb="19">
      <t>ウケツケ</t>
    </rPh>
    <rPh sb="19" eb="21">
      <t>ジョウキョウ</t>
    </rPh>
    <phoneticPr fontId="2"/>
  </si>
  <si>
    <t>目　次</t>
    <rPh sb="0" eb="1">
      <t>メ</t>
    </rPh>
    <rPh sb="2" eb="3">
      <t>ジ</t>
    </rPh>
    <phoneticPr fontId="3"/>
  </si>
  <si>
    <t>　</t>
    <phoneticPr fontId="3"/>
  </si>
  <si>
    <t>平成28年度（2016）</t>
    <rPh sb="0" eb="2">
      <t>ヘイセイ</t>
    </rPh>
    <rPh sb="4" eb="6">
      <t>ネンド</t>
    </rPh>
    <phoneticPr fontId="3"/>
  </si>
  <si>
    <t>（2016）</t>
    <phoneticPr fontId="3"/>
  </si>
  <si>
    <t>もやせるごみ</t>
    <phoneticPr fontId="3"/>
  </si>
  <si>
    <t>平成28
(2016)</t>
    <rPh sb="0" eb="2">
      <t>ヘイセイ</t>
    </rPh>
    <phoneticPr fontId="3"/>
  </si>
  <si>
    <t>-</t>
    <phoneticPr fontId="3"/>
  </si>
  <si>
    <t>-</t>
    <phoneticPr fontId="3"/>
  </si>
  <si>
    <t>-</t>
    <phoneticPr fontId="3"/>
  </si>
  <si>
    <t>（2016）</t>
    <phoneticPr fontId="3"/>
  </si>
  <si>
    <t>-</t>
    <phoneticPr fontId="3"/>
  </si>
  <si>
    <t>（2017）</t>
    <phoneticPr fontId="3"/>
  </si>
  <si>
    <t>平成29
(2017)</t>
    <rPh sb="0" eb="2">
      <t>ヘイセイ</t>
    </rPh>
    <phoneticPr fontId="3"/>
  </si>
  <si>
    <t>もやせるごみ</t>
    <phoneticPr fontId="3"/>
  </si>
  <si>
    <t>(2016)</t>
    <phoneticPr fontId="3"/>
  </si>
  <si>
    <t>-</t>
    <phoneticPr fontId="3"/>
  </si>
  <si>
    <t>リハビリテーション科</t>
    <rPh sb="9" eb="10">
      <t>カ</t>
    </rPh>
    <phoneticPr fontId="3"/>
  </si>
  <si>
    <t>-</t>
    <phoneticPr fontId="3"/>
  </si>
  <si>
    <t>小児外科</t>
    <rPh sb="0" eb="2">
      <t>ショウニ</t>
    </rPh>
    <rPh sb="2" eb="4">
      <t>ゲカ</t>
    </rPh>
    <phoneticPr fontId="3"/>
  </si>
  <si>
    <t>平成27年度（2015）</t>
    <rPh sb="0" eb="2">
      <t>ヘイセイ</t>
    </rPh>
    <rPh sb="4" eb="6">
      <t>ネンド</t>
    </rPh>
    <phoneticPr fontId="3"/>
  </si>
  <si>
    <t>年      度</t>
    <rPh sb="0" eb="1">
      <t>トシ</t>
    </rPh>
    <rPh sb="7" eb="8">
      <t>ド</t>
    </rPh>
    <phoneticPr fontId="3"/>
  </si>
  <si>
    <t>年  次</t>
    <rPh sb="0" eb="1">
      <t>トシ</t>
    </rPh>
    <rPh sb="3" eb="4">
      <t>ツギ</t>
    </rPh>
    <phoneticPr fontId="3"/>
  </si>
  <si>
    <t>年　　次</t>
    <rPh sb="0" eb="1">
      <t>ネン</t>
    </rPh>
    <rPh sb="3" eb="4">
      <t>ツギ</t>
    </rPh>
    <phoneticPr fontId="3"/>
  </si>
  <si>
    <t>(2018)</t>
    <phoneticPr fontId="3"/>
  </si>
  <si>
    <t>（2018）</t>
    <phoneticPr fontId="3"/>
  </si>
  <si>
    <t>（2017）</t>
    <phoneticPr fontId="3"/>
  </si>
  <si>
    <t>（2018）</t>
    <phoneticPr fontId="3"/>
  </si>
  <si>
    <t>平成30年度（2018）</t>
    <rPh sb="0" eb="2">
      <t>ヘイセイ</t>
    </rPh>
    <rPh sb="4" eb="6">
      <t>ネンド</t>
    </rPh>
    <phoneticPr fontId="3"/>
  </si>
  <si>
    <t>平成30
(2018)</t>
    <rPh sb="0" eb="2">
      <t>ヘイセイ</t>
    </rPh>
    <phoneticPr fontId="3"/>
  </si>
  <si>
    <t>(2017)</t>
    <phoneticPr fontId="3"/>
  </si>
  <si>
    <t>-</t>
    <phoneticPr fontId="3"/>
  </si>
  <si>
    <t>令和</t>
    <rPh sb="0" eb="2">
      <t>レイワ</t>
    </rPh>
    <phoneticPr fontId="3"/>
  </si>
  <si>
    <t>元</t>
    <rPh sb="0" eb="1">
      <t>ガン</t>
    </rPh>
    <phoneticPr fontId="3"/>
  </si>
  <si>
    <t>（2018）</t>
    <phoneticPr fontId="3"/>
  </si>
  <si>
    <t>令和</t>
    <rPh sb="0" eb="2">
      <t>レイワ</t>
    </rPh>
    <phoneticPr fontId="3"/>
  </si>
  <si>
    <t>（2019）</t>
    <phoneticPr fontId="3"/>
  </si>
  <si>
    <t>(2019)</t>
    <phoneticPr fontId="3"/>
  </si>
  <si>
    <t>（2020）</t>
    <phoneticPr fontId="3"/>
  </si>
  <si>
    <t>（2016）</t>
    <phoneticPr fontId="3"/>
  </si>
  <si>
    <t>（2017）</t>
    <phoneticPr fontId="3"/>
  </si>
  <si>
    <t>（2019）</t>
    <phoneticPr fontId="3"/>
  </si>
  <si>
    <t>（2020）</t>
    <phoneticPr fontId="3"/>
  </si>
  <si>
    <t>-</t>
    <phoneticPr fontId="3"/>
  </si>
  <si>
    <t>-</t>
    <phoneticPr fontId="3"/>
  </si>
  <si>
    <t>令和元
(2019)</t>
    <rPh sb="0" eb="2">
      <t>レイワ</t>
    </rPh>
    <rPh sb="2" eb="3">
      <t>ガン</t>
    </rPh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</si>
  <si>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</si>
  <si>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</si>
  <si>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</si>
  <si>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</si>
  <si>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令和元年度（2019）</t>
    <rPh sb="0" eb="2">
      <t>レイワ</t>
    </rPh>
    <rPh sb="2" eb="3">
      <t>ガン</t>
    </rPh>
    <rPh sb="3" eb="4">
      <t>ネン</t>
    </rPh>
    <rPh sb="4" eb="5">
      <t>ド</t>
    </rPh>
    <phoneticPr fontId="3"/>
  </si>
  <si>
    <t>-</t>
    <phoneticPr fontId="3"/>
  </si>
  <si>
    <t>注 ： （１）死産率＝出産(出生数と死産数を合計したもの）1,000人に対する死産数</t>
    <rPh sb="0" eb="1">
      <t>チュウ</t>
    </rPh>
    <rPh sb="7" eb="9">
      <t>シザン</t>
    </rPh>
    <rPh sb="9" eb="10">
      <t>リツ</t>
    </rPh>
    <rPh sb="11" eb="13">
      <t>シュッサン</t>
    </rPh>
    <rPh sb="14" eb="16">
      <t>シュッセイ</t>
    </rPh>
    <rPh sb="16" eb="17">
      <t>スウ</t>
    </rPh>
    <rPh sb="18" eb="20">
      <t>シザン</t>
    </rPh>
    <rPh sb="20" eb="21">
      <t>スウ</t>
    </rPh>
    <rPh sb="22" eb="24">
      <t>ゴウケイ</t>
    </rPh>
    <rPh sb="34" eb="35">
      <t>ニン</t>
    </rPh>
    <rPh sb="36" eb="37">
      <t>タイ</t>
    </rPh>
    <rPh sb="39" eb="41">
      <t>シザン</t>
    </rPh>
    <rPh sb="41" eb="42">
      <t>スウ</t>
    </rPh>
    <phoneticPr fontId="3"/>
  </si>
  <si>
    <t>-</t>
    <phoneticPr fontId="3"/>
  </si>
  <si>
    <t>令和元年度（2019）</t>
    <rPh sb="0" eb="4">
      <t>レイワガンネン</t>
    </rPh>
    <rPh sb="4" eb="5">
      <t>ド</t>
    </rPh>
    <phoneticPr fontId="3"/>
  </si>
  <si>
    <t>(2021)</t>
    <phoneticPr fontId="3"/>
  </si>
  <si>
    <t>令和</t>
    <rPh sb="0" eb="2">
      <t>レイワ</t>
    </rPh>
    <phoneticPr fontId="3"/>
  </si>
  <si>
    <t>（2019）</t>
    <phoneticPr fontId="3"/>
  </si>
  <si>
    <t>（2020）</t>
    <phoneticPr fontId="3"/>
  </si>
  <si>
    <t>元</t>
    <rPh sb="0" eb="1">
      <t>ガン</t>
    </rPh>
    <phoneticPr fontId="3"/>
  </si>
  <si>
    <t>（2019）</t>
    <phoneticPr fontId="3"/>
  </si>
  <si>
    <t>（2019）</t>
    <phoneticPr fontId="3"/>
  </si>
  <si>
    <t>（2021）</t>
    <phoneticPr fontId="3"/>
  </si>
  <si>
    <t>令和2年度（2020）</t>
    <rPh sb="0" eb="2">
      <t>レイワ</t>
    </rPh>
    <rPh sb="3" eb="4">
      <t>ネン</t>
    </rPh>
    <rPh sb="4" eb="5">
      <t>ド</t>
    </rPh>
    <phoneticPr fontId="3"/>
  </si>
  <si>
    <t>令和2年度（2020）</t>
    <rPh sb="0" eb="2">
      <t>レイワ</t>
    </rPh>
    <rPh sb="3" eb="5">
      <t>ネンド</t>
    </rPh>
    <rPh sb="4" eb="5">
      <t>ド</t>
    </rPh>
    <phoneticPr fontId="3"/>
  </si>
  <si>
    <t>令和2
(2020)</t>
    <rPh sb="0" eb="2">
      <t>レイワ</t>
    </rPh>
    <phoneticPr fontId="3"/>
  </si>
  <si>
    <t>2</t>
    <phoneticPr fontId="3"/>
  </si>
  <si>
    <t>(2020)</t>
    <phoneticPr fontId="3"/>
  </si>
  <si>
    <t>健康推進課</t>
    <rPh sb="0" eb="2">
      <t>ケンコウ</t>
    </rPh>
    <rPh sb="2" eb="4">
      <t>スイシン</t>
    </rPh>
    <rPh sb="4" eb="5">
      <t>カ</t>
    </rPh>
    <phoneticPr fontId="3"/>
  </si>
  <si>
    <t>9.　し尿処理量の状況</t>
    <phoneticPr fontId="3"/>
  </si>
  <si>
    <t>-</t>
    <phoneticPr fontId="3"/>
  </si>
  <si>
    <t>-</t>
    <phoneticPr fontId="3"/>
  </si>
  <si>
    <t>救急科</t>
    <rPh sb="0" eb="2">
      <t>キュウキュウ</t>
    </rPh>
    <rPh sb="2" eb="3">
      <t>カ</t>
    </rPh>
    <phoneticPr fontId="3"/>
  </si>
  <si>
    <t>-</t>
    <phoneticPr fontId="3"/>
  </si>
  <si>
    <t>-</t>
    <phoneticPr fontId="3"/>
  </si>
  <si>
    <t>(2017)</t>
    <phoneticPr fontId="3"/>
  </si>
  <si>
    <t>(2018)</t>
    <phoneticPr fontId="3"/>
  </si>
  <si>
    <t>(2020)</t>
    <phoneticPr fontId="3"/>
  </si>
  <si>
    <t>（2008）</t>
    <phoneticPr fontId="3"/>
  </si>
  <si>
    <t>（2014）</t>
    <phoneticPr fontId="3"/>
  </si>
  <si>
    <t>（2016）</t>
    <phoneticPr fontId="3"/>
  </si>
  <si>
    <t>（2018）</t>
    <phoneticPr fontId="3"/>
  </si>
  <si>
    <t>営業届</t>
    <rPh sb="0" eb="2">
      <t>エイギョウ</t>
    </rPh>
    <rPh sb="2" eb="3">
      <t>トドケ</t>
    </rPh>
    <phoneticPr fontId="3"/>
  </si>
  <si>
    <t xml:space="preserve">   食品衛生法改正後（令和3年6月1日以降に許可・届出）</t>
    <rPh sb="3" eb="5">
      <t>ショクヒン</t>
    </rPh>
    <rPh sb="5" eb="8">
      <t>エイセイホウ</t>
    </rPh>
    <rPh sb="10" eb="11">
      <t>ゴ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イコウ</t>
    </rPh>
    <rPh sb="23" eb="25">
      <t>キョカ</t>
    </rPh>
    <rPh sb="26" eb="28">
      <t>トドケデ</t>
    </rPh>
    <phoneticPr fontId="3"/>
  </si>
  <si>
    <t xml:space="preserve">    食品衛生法改正前（令和3年5月31日までに認可・認定）</t>
    <rPh sb="4" eb="6">
      <t>ショクヒン</t>
    </rPh>
    <rPh sb="6" eb="9">
      <t>エイセイホウ</t>
    </rPh>
    <rPh sb="9" eb="12">
      <t>カイセイマエ</t>
    </rPh>
    <rPh sb="13" eb="15">
      <t>レイワ</t>
    </rPh>
    <rPh sb="16" eb="17">
      <t>ネン</t>
    </rPh>
    <rPh sb="18" eb="19">
      <t>ガツ</t>
    </rPh>
    <rPh sb="21" eb="22">
      <t>ニチ</t>
    </rPh>
    <rPh sb="25" eb="27">
      <t>ニンカ</t>
    </rPh>
    <rPh sb="28" eb="30">
      <t>ニンテイ</t>
    </rPh>
    <phoneticPr fontId="3"/>
  </si>
  <si>
    <t>注 ： （１）各年12月末現在</t>
    <rPh sb="0" eb="1">
      <t>チュウ</t>
    </rPh>
    <rPh sb="7" eb="9">
      <t>カクネン</t>
    </rPh>
    <rPh sb="11" eb="12">
      <t>ガツ</t>
    </rPh>
    <rPh sb="12" eb="13">
      <t>マツ</t>
    </rPh>
    <rPh sb="13" eb="15">
      <t>ゲンザイ</t>
    </rPh>
    <phoneticPr fontId="3"/>
  </si>
  <si>
    <t>　　　（２）食品衛生法の改正により、令和3年5月31日までに許可を取得した施設は許可期限（最長6年）までに改正前の許可。</t>
    <rPh sb="6" eb="8">
      <t>ショクヒン</t>
    </rPh>
    <rPh sb="8" eb="10">
      <t>エイセイ</t>
    </rPh>
    <rPh sb="10" eb="11">
      <t>ホウ</t>
    </rPh>
    <rPh sb="12" eb="14">
      <t>カイセイ</t>
    </rPh>
    <rPh sb="18" eb="20">
      <t>レイワ</t>
    </rPh>
    <rPh sb="21" eb="22">
      <t>ネン</t>
    </rPh>
    <rPh sb="23" eb="24">
      <t>ガツ</t>
    </rPh>
    <rPh sb="26" eb="27">
      <t>ニチ</t>
    </rPh>
    <rPh sb="30" eb="32">
      <t>キョカ</t>
    </rPh>
    <rPh sb="33" eb="35">
      <t>シュトク</t>
    </rPh>
    <rPh sb="37" eb="39">
      <t>シセツ</t>
    </rPh>
    <rPh sb="40" eb="42">
      <t>キョカ</t>
    </rPh>
    <rPh sb="42" eb="44">
      <t>キゲン</t>
    </rPh>
    <rPh sb="45" eb="47">
      <t>サイチョウ</t>
    </rPh>
    <rPh sb="48" eb="49">
      <t>ネン</t>
    </rPh>
    <rPh sb="53" eb="56">
      <t>カイセイマエ</t>
    </rPh>
    <rPh sb="57" eb="59">
      <t>キョカ</t>
    </rPh>
    <phoneticPr fontId="3"/>
  </si>
  <si>
    <t>　　　 　　令和3年6月1日以降に許可を取得した施設は新制度による許可となる。</t>
    <rPh sb="6" eb="8">
      <t>レイワ</t>
    </rPh>
    <rPh sb="9" eb="10">
      <t>ネン</t>
    </rPh>
    <rPh sb="11" eb="12">
      <t>ガツ</t>
    </rPh>
    <rPh sb="13" eb="14">
      <t>ニチ</t>
    </rPh>
    <rPh sb="14" eb="16">
      <t>イコウ</t>
    </rPh>
    <rPh sb="17" eb="19">
      <t>キョカ</t>
    </rPh>
    <rPh sb="20" eb="22">
      <t>シュトク</t>
    </rPh>
    <rPh sb="24" eb="26">
      <t>シセツ</t>
    </rPh>
    <rPh sb="27" eb="30">
      <t>シンセイド</t>
    </rPh>
    <rPh sb="33" eb="35">
      <t>キョカ</t>
    </rPh>
    <phoneticPr fontId="3"/>
  </si>
  <si>
    <t>令和3年（2021年）版　統計おのみち</t>
    <rPh sb="0" eb="2">
      <t>レイワ</t>
    </rPh>
    <rPh sb="3" eb="4">
      <t>ネン</t>
    </rPh>
    <rPh sb="4" eb="5">
      <t>ヘイネン</t>
    </rPh>
    <rPh sb="9" eb="10">
      <t>ネン</t>
    </rPh>
    <rPh sb="11" eb="12">
      <t>バン</t>
    </rPh>
    <rPh sb="13" eb="15">
      <t>トウケイ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</si>
</sst>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△ &quot;#,##0"/>
    <numFmt numFmtId="177" formatCode="#,##0.0;&quot;△ &quot;#,##0.0"/>
    <numFmt numFmtId="178" formatCode="0.0%"/>
  </numFmts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i/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8"/>
      <name val="ＭＳ Ｐ明朝"/>
      <family val="1"/>
      <charset val="128"/>
    </font>
    <font>
      <i/>
      <sz val="10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trike/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  <font>
      <b/>
      <sz val="11"/>
      <color theme="1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u/>
      <sz val="16"/>
      <color theme="10"/>
      <name val="ＭＳ Ｐゴシック"/>
      <family val="3"/>
      <charset val="128"/>
    </font>
    <font>
      <u/>
      <sz val="12"/>
      <color theme="10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ajor"/>
    </font>
    <font>
      <sz val="18"/>
      <name val="ＭＳ Ｐ明朝"/>
      <family val="1"/>
      <charset val="128"/>
    </font>
    <font>
      <b/>
      <sz val="10"/>
      <name val="ＭＳ Ｐ明朝"/>
      <family val="1"/>
      <charset val="128"/>
    </font>
    <font>
      <sz val="11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2" fillId="0" borderId="0" applyNumberFormat="0" applyFill="0" applyBorder="0" applyAlignment="0" applyProtection="0"/>
  </cellStyleXfs>
  <cellXfs count="353">
    <xf numFmtId="0" fontId="0" fillId="0" borderId="0" xfId="0"/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4" fillId="0" borderId="0" xfId="0" applyFont="1" applyFill="1" applyAlignment="1">
      <alignment horizontal="distributed" vertical="center" justifyLastLine="1"/>
    </xf>
    <xf numFmtId="0" fontId="4" fillId="0" borderId="8" xfId="0" applyFont="1" applyFill="1" applyBorder="1" applyAlignment="1">
      <alignment horizontal="distributed" vertical="center" justifyLastLine="1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distributed" vertical="center" indent="2"/>
    </xf>
    <xf numFmtId="0" fontId="4" fillId="0" borderId="17" xfId="0" applyFont="1" applyFill="1" applyBorder="1" applyAlignment="1">
      <alignment horizontal="distributed" vertical="center" indent="2"/>
    </xf>
    <xf numFmtId="176" fontId="4" fillId="0" borderId="11" xfId="0" applyNumberFormat="1" applyFont="1" applyFill="1" applyBorder="1" applyAlignment="1" applyProtection="1">
      <alignment vertical="center"/>
      <protection locked="0"/>
    </xf>
    <xf numFmtId="177" fontId="4" fillId="0" borderId="0" xfId="0" applyNumberFormat="1" applyFont="1" applyFill="1" applyBorder="1" applyAlignment="1" applyProtection="1">
      <alignment vertical="center"/>
      <protection locked="0"/>
    </xf>
    <xf numFmtId="176" fontId="4" fillId="0" borderId="0" xfId="0" applyNumberFormat="1" applyFont="1" applyFill="1" applyBorder="1" applyAlignment="1">
      <alignment horizontal="right" vertical="center"/>
    </xf>
    <xf numFmtId="177" fontId="4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2" fillId="0" borderId="0" xfId="0" applyFont="1" applyFill="1" applyAlignment="1">
      <alignment vertical="center" shrinkToFit="1"/>
    </xf>
    <xf numFmtId="0" fontId="2" fillId="0" borderId="1" xfId="0" applyFont="1" applyFill="1" applyBorder="1" applyAlignment="1">
      <alignment vertical="center" shrinkToFit="1"/>
    </xf>
    <xf numFmtId="0" fontId="2" fillId="0" borderId="1" xfId="0" applyFont="1" applyFill="1" applyBorder="1" applyAlignment="1">
      <alignment horizontal="right" vertical="center" shrinkToFit="1"/>
    </xf>
    <xf numFmtId="0" fontId="2" fillId="0" borderId="4" xfId="0" applyFont="1" applyFill="1" applyBorder="1" applyAlignment="1">
      <alignment horizontal="distributed" vertical="center" indent="1"/>
    </xf>
    <xf numFmtId="0" fontId="2" fillId="0" borderId="4" xfId="0" applyFont="1" applyFill="1" applyBorder="1" applyAlignment="1">
      <alignment horizontal="center" vertical="center" shrinkToFit="1"/>
    </xf>
    <xf numFmtId="176" fontId="4" fillId="0" borderId="11" xfId="0" applyNumberFormat="1" applyFont="1" applyFill="1" applyBorder="1" applyAlignment="1">
      <alignment horizontal="right" vertical="center"/>
    </xf>
    <xf numFmtId="0" fontId="2" fillId="0" borderId="9" xfId="0" applyFont="1" applyFill="1" applyBorder="1" applyAlignment="1">
      <alignment horizontal="distributed" vertical="center" indent="1"/>
    </xf>
    <xf numFmtId="0" fontId="2" fillId="0" borderId="7" xfId="0" applyFont="1" applyFill="1" applyBorder="1" applyAlignment="1">
      <alignment horizontal="distributed" vertical="center" wrapText="1" indent="1"/>
    </xf>
    <xf numFmtId="0" fontId="2" fillId="0" borderId="7" xfId="0" applyFont="1" applyFill="1" applyBorder="1" applyAlignment="1">
      <alignment horizontal="distributed" vertical="center" indent="1"/>
    </xf>
    <xf numFmtId="0" fontId="2" fillId="0" borderId="0" xfId="0" applyFont="1" applyFill="1" applyAlignment="1">
      <alignment horizontal="distributed" vertical="center" indent="1"/>
    </xf>
    <xf numFmtId="0" fontId="4" fillId="0" borderId="0" xfId="0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3" fillId="0" borderId="0" xfId="0" applyFont="1" applyFill="1" applyAlignment="1">
      <alignment horizontal="center" vertical="center"/>
    </xf>
    <xf numFmtId="0" fontId="4" fillId="0" borderId="21" xfId="0" applyFont="1" applyFill="1" applyBorder="1" applyAlignment="1">
      <alignment horizontal="distributed" vertical="center" indent="1"/>
    </xf>
    <xf numFmtId="0" fontId="4" fillId="0" borderId="7" xfId="0" applyFont="1" applyFill="1" applyBorder="1" applyAlignment="1">
      <alignment horizontal="distributed" vertical="center" indent="1"/>
    </xf>
    <xf numFmtId="0" fontId="4" fillId="0" borderId="23" xfId="0" applyFont="1" applyFill="1" applyBorder="1" applyAlignment="1">
      <alignment horizontal="distributed" vertical="center" indent="1"/>
    </xf>
    <xf numFmtId="0" fontId="4" fillId="0" borderId="21" xfId="0" applyFont="1" applyFill="1" applyBorder="1" applyAlignment="1" applyProtection="1">
      <alignment horizontal="distributed" vertical="center" indent="1"/>
    </xf>
    <xf numFmtId="0" fontId="2" fillId="0" borderId="0" xfId="0" applyFont="1" applyFill="1" applyAlignment="1" applyProtection="1">
      <alignment vertical="center"/>
      <protection locked="0"/>
    </xf>
    <xf numFmtId="0" fontId="4" fillId="0" borderId="7" xfId="0" applyFont="1" applyFill="1" applyBorder="1" applyAlignment="1" applyProtection="1">
      <alignment horizontal="distributed" vertical="center" indent="1"/>
    </xf>
    <xf numFmtId="0" fontId="14" fillId="0" borderId="0" xfId="0" applyFont="1" applyFill="1" applyAlignment="1">
      <alignment vertical="center"/>
    </xf>
    <xf numFmtId="0" fontId="4" fillId="0" borderId="24" xfId="0" applyFont="1" applyFill="1" applyBorder="1" applyAlignment="1">
      <alignment horizontal="distributed" vertical="center" indent="1"/>
    </xf>
    <xf numFmtId="0" fontId="8" fillId="0" borderId="0" xfId="0" applyFont="1" applyFill="1" applyAlignment="1">
      <alignment horizontal="center" vertical="center"/>
    </xf>
    <xf numFmtId="177" fontId="4" fillId="0" borderId="11" xfId="0" applyNumberFormat="1" applyFont="1" applyFill="1" applyBorder="1" applyAlignment="1" applyProtection="1">
      <alignment vertical="center"/>
      <protection locked="0"/>
    </xf>
    <xf numFmtId="0" fontId="1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shrinkToFit="1"/>
    </xf>
    <xf numFmtId="38" fontId="4" fillId="0" borderId="0" xfId="1" applyFont="1" applyAlignment="1">
      <alignment horizontal="left" vertical="center"/>
    </xf>
    <xf numFmtId="38" fontId="4" fillId="0" borderId="0" xfId="1" applyFont="1" applyAlignment="1">
      <alignment horizontal="center" vertical="center" shrinkToFit="1"/>
    </xf>
    <xf numFmtId="38" fontId="4" fillId="0" borderId="0" xfId="1" applyFont="1" applyAlignment="1">
      <alignment vertical="center" shrinkToFit="1"/>
    </xf>
    <xf numFmtId="38" fontId="4" fillId="0" borderId="0" xfId="1" applyFont="1" applyBorder="1" applyAlignment="1">
      <alignment horizontal="right" vertical="center" shrinkToFit="1"/>
    </xf>
    <xf numFmtId="38" fontId="4" fillId="0" borderId="0" xfId="1" applyFont="1" applyAlignment="1">
      <alignment vertical="center"/>
    </xf>
    <xf numFmtId="38" fontId="4" fillId="0" borderId="0" xfId="1" applyFont="1" applyBorder="1" applyAlignment="1">
      <alignment horizontal="center" vertical="center" shrinkToFit="1"/>
    </xf>
    <xf numFmtId="38" fontId="4" fillId="0" borderId="8" xfId="1" applyFont="1" applyBorder="1" applyAlignment="1">
      <alignment horizontal="distributed" vertical="center" justifyLastLine="1" shrinkToFit="1"/>
    </xf>
    <xf numFmtId="38" fontId="4" fillId="0" borderId="26" xfId="1" applyFont="1" applyBorder="1" applyAlignment="1">
      <alignment horizontal="left" vertical="center" shrinkToFit="1"/>
    </xf>
    <xf numFmtId="38" fontId="4" fillId="0" borderId="22" xfId="1" applyFont="1" applyBorder="1" applyAlignment="1">
      <alignment vertical="center" shrinkToFit="1"/>
    </xf>
    <xf numFmtId="9" fontId="4" fillId="0" borderId="0" xfId="1" applyNumberFormat="1" applyFont="1" applyBorder="1" applyAlignment="1">
      <alignment vertical="center" shrinkToFit="1"/>
    </xf>
    <xf numFmtId="38" fontId="4" fillId="0" borderId="27" xfId="1" applyFont="1" applyBorder="1" applyAlignment="1">
      <alignment horizontal="left" vertical="center" shrinkToFit="1"/>
    </xf>
    <xf numFmtId="38" fontId="4" fillId="0" borderId="0" xfId="1" applyFont="1" applyBorder="1" applyAlignment="1">
      <alignment vertical="center" shrinkToFit="1"/>
    </xf>
    <xf numFmtId="38" fontId="4" fillId="0" borderId="27" xfId="1" applyFont="1" applyBorder="1" applyAlignment="1">
      <alignment horizontal="left" vertical="center" wrapText="1" shrinkToFit="1"/>
    </xf>
    <xf numFmtId="38" fontId="4" fillId="0" borderId="28" xfId="1" applyFont="1" applyBorder="1" applyAlignment="1">
      <alignment horizontal="center" vertical="center" shrinkToFit="1"/>
    </xf>
    <xf numFmtId="38" fontId="4" fillId="0" borderId="29" xfId="1" applyFont="1" applyFill="1" applyBorder="1" applyAlignment="1">
      <alignment vertical="center" shrinkToFit="1"/>
    </xf>
    <xf numFmtId="38" fontId="4" fillId="0" borderId="22" xfId="1" applyFont="1" applyFill="1" applyBorder="1" applyAlignment="1">
      <alignment vertical="center" shrinkToFit="1"/>
    </xf>
    <xf numFmtId="178" fontId="16" fillId="0" borderId="0" xfId="0" applyNumberFormat="1" applyFont="1" applyFill="1" applyBorder="1" applyAlignment="1">
      <alignment vertical="center"/>
    </xf>
    <xf numFmtId="178" fontId="15" fillId="0" borderId="0" xfId="0" applyNumberFormat="1" applyFont="1" applyFill="1" applyBorder="1" applyAlignment="1">
      <alignment vertical="center"/>
    </xf>
    <xf numFmtId="178" fontId="17" fillId="0" borderId="0" xfId="1" applyNumberFormat="1" applyFont="1" applyFill="1" applyBorder="1" applyAlignment="1">
      <alignment vertical="center"/>
    </xf>
    <xf numFmtId="38" fontId="4" fillId="0" borderId="0" xfId="1" applyFont="1" applyFill="1" applyBorder="1" applyAlignment="1">
      <alignment vertical="center" shrinkToFit="1"/>
    </xf>
    <xf numFmtId="38" fontId="4" fillId="0" borderId="18" xfId="1" applyFont="1" applyFill="1" applyBorder="1" applyAlignment="1">
      <alignment vertical="center" shrinkToFit="1"/>
    </xf>
    <xf numFmtId="0" fontId="4" fillId="0" borderId="25" xfId="0" applyFont="1" applyFill="1" applyBorder="1" applyAlignment="1">
      <alignment horizontal="distributed" vertical="center" justifyLastLine="1"/>
    </xf>
    <xf numFmtId="0" fontId="4" fillId="0" borderId="8" xfId="0" applyFont="1" applyFill="1" applyBorder="1" applyAlignment="1">
      <alignment horizontal="distributed" vertical="center" indent="1"/>
    </xf>
    <xf numFmtId="176" fontId="4" fillId="0" borderId="11" xfId="0" applyNumberFormat="1" applyFont="1" applyFill="1" applyBorder="1" applyAlignment="1" applyProtection="1">
      <alignment horizontal="right" vertical="center" indent="1"/>
      <protection locked="0"/>
    </xf>
    <xf numFmtId="176" fontId="4" fillId="0" borderId="0" xfId="0" applyNumberFormat="1" applyFont="1" applyFill="1" applyBorder="1" applyAlignment="1" applyProtection="1">
      <alignment horizontal="right" vertical="center" indent="1"/>
      <protection locked="0"/>
    </xf>
    <xf numFmtId="0" fontId="4" fillId="0" borderId="4" xfId="0" applyFont="1" applyFill="1" applyBorder="1" applyAlignment="1">
      <alignment horizontal="distributed" vertical="center" justifyLastLine="1"/>
    </xf>
    <xf numFmtId="0" fontId="4" fillId="0" borderId="14" xfId="0" applyFont="1" applyFill="1" applyBorder="1" applyAlignment="1">
      <alignment horizontal="distributed" vertical="center" justifyLastLine="1"/>
    </xf>
    <xf numFmtId="0" fontId="4" fillId="0" borderId="0" xfId="0" applyFont="1" applyFill="1" applyBorder="1" applyAlignment="1">
      <alignment horizontal="right" vertical="center"/>
    </xf>
    <xf numFmtId="0" fontId="4" fillId="0" borderId="0" xfId="0" quotePrefix="1" applyFont="1" applyFill="1" applyBorder="1" applyAlignment="1">
      <alignment horizontal="right" vertical="center"/>
    </xf>
    <xf numFmtId="0" fontId="4" fillId="0" borderId="22" xfId="0" applyFont="1" applyFill="1" applyBorder="1" applyAlignment="1">
      <alignment horizontal="right" vertical="center"/>
    </xf>
    <xf numFmtId="0" fontId="4" fillId="0" borderId="10" xfId="0" quotePrefix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3" xfId="0" applyFont="1" applyFill="1" applyBorder="1" applyAlignment="1" applyProtection="1">
      <alignment horizontal="distributed" vertical="center" indent="1"/>
    </xf>
    <xf numFmtId="0" fontId="4" fillId="0" borderId="24" xfId="0" applyFont="1" applyFill="1" applyBorder="1" applyAlignment="1" applyProtection="1">
      <alignment horizontal="distributed" vertical="center" indent="1"/>
    </xf>
    <xf numFmtId="38" fontId="4" fillId="0" borderId="30" xfId="1" applyFont="1" applyBorder="1" applyAlignment="1">
      <alignment horizontal="left" vertical="center" shrinkToFit="1"/>
    </xf>
    <xf numFmtId="38" fontId="4" fillId="0" borderId="32" xfId="1" applyFont="1" applyBorder="1" applyAlignment="1">
      <alignment horizontal="center" vertical="center" shrinkToFit="1"/>
    </xf>
    <xf numFmtId="0" fontId="0" fillId="0" borderId="0" xfId="0" applyFont="1" applyFill="1" applyAlignment="1">
      <alignment vertical="center"/>
    </xf>
    <xf numFmtId="0" fontId="4" fillId="0" borderId="8" xfId="0" applyFont="1" applyFill="1" applyBorder="1" applyAlignment="1">
      <alignment horizontal="distributed" vertical="center" justifyLastLine="1"/>
    </xf>
    <xf numFmtId="0" fontId="4" fillId="0" borderId="17" xfId="0" applyFont="1" applyFill="1" applyBorder="1" applyAlignment="1">
      <alignment horizontal="distributed" vertical="center" justifyLastLine="1"/>
    </xf>
    <xf numFmtId="0" fontId="2" fillId="0" borderId="14" xfId="0" applyFont="1" applyFill="1" applyBorder="1" applyAlignment="1">
      <alignment horizontal="distributed" vertical="center" wrapText="1" indent="1"/>
    </xf>
    <xf numFmtId="0" fontId="2" fillId="0" borderId="1" xfId="0" applyFont="1" applyFill="1" applyBorder="1" applyAlignment="1">
      <alignment horizontal="right" vertical="center"/>
    </xf>
    <xf numFmtId="0" fontId="4" fillId="0" borderId="15" xfId="0" applyFont="1" applyFill="1" applyBorder="1" applyAlignment="1">
      <alignment horizontal="center" vertical="center"/>
    </xf>
    <xf numFmtId="177" fontId="7" fillId="0" borderId="13" xfId="0" applyNumberFormat="1" applyFont="1" applyFill="1" applyBorder="1" applyAlignment="1" applyProtection="1">
      <alignment vertical="center"/>
      <protection locked="0"/>
    </xf>
    <xf numFmtId="177" fontId="7" fillId="0" borderId="1" xfId="0" applyNumberFormat="1" applyFont="1" applyFill="1" applyBorder="1" applyAlignment="1" applyProtection="1">
      <alignment vertical="center"/>
      <protection locked="0"/>
    </xf>
    <xf numFmtId="0" fontId="18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right" vertical="center" shrinkToFit="1"/>
    </xf>
    <xf numFmtId="0" fontId="4" fillId="0" borderId="0" xfId="0" quotePrefix="1" applyFont="1" applyFill="1" applyBorder="1" applyAlignment="1">
      <alignment horizontal="left" vertical="center" shrinkToFit="1"/>
    </xf>
    <xf numFmtId="0" fontId="4" fillId="0" borderId="3" xfId="0" applyFont="1" applyFill="1" applyBorder="1" applyAlignment="1">
      <alignment horizontal="distributed" vertical="center" justifyLastLine="1"/>
    </xf>
    <xf numFmtId="0" fontId="4" fillId="0" borderId="7" xfId="0" applyFont="1" applyFill="1" applyBorder="1" applyAlignment="1">
      <alignment horizontal="distributed" vertical="center" justifyLastLine="1"/>
    </xf>
    <xf numFmtId="0" fontId="4" fillId="0" borderId="8" xfId="0" applyFont="1" applyFill="1" applyBorder="1" applyAlignment="1">
      <alignment horizontal="distributed" vertical="center" justifyLastLine="1"/>
    </xf>
    <xf numFmtId="0" fontId="7" fillId="0" borderId="12" xfId="0" quotePrefix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4" fillId="0" borderId="11" xfId="0" applyNumberFormat="1" applyFont="1" applyFill="1" applyBorder="1" applyAlignment="1">
      <alignment horizontal="center" vertical="center"/>
    </xf>
    <xf numFmtId="176" fontId="7" fillId="0" borderId="13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4" fillId="0" borderId="10" xfId="0" quotePrefix="1" applyFont="1" applyFill="1" applyBorder="1" applyAlignment="1">
      <alignment horizontal="left" vertical="center"/>
    </xf>
    <xf numFmtId="0" fontId="7" fillId="0" borderId="12" xfId="0" quotePrefix="1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0" xfId="0" quotePrefix="1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distributed" vertical="center" wrapText="1" indent="1"/>
    </xf>
    <xf numFmtId="0" fontId="2" fillId="0" borderId="1" xfId="0" applyFont="1" applyFill="1" applyBorder="1" applyAlignment="1">
      <alignment horizontal="right" vertical="center"/>
    </xf>
    <xf numFmtId="0" fontId="4" fillId="0" borderId="22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/>
    </xf>
    <xf numFmtId="0" fontId="7" fillId="0" borderId="18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center" vertical="center" wrapText="1"/>
    </xf>
    <xf numFmtId="176" fontId="4" fillId="0" borderId="0" xfId="0" applyNumberFormat="1" applyFont="1" applyFill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20" fillId="0" borderId="31" xfId="0" applyFont="1" applyFill="1" applyBorder="1" applyAlignment="1">
      <alignment horizontal="distributed" vertical="center" indent="1"/>
    </xf>
    <xf numFmtId="176" fontId="7" fillId="2" borderId="22" xfId="0" applyNumberFormat="1" applyFont="1" applyFill="1" applyBorder="1" applyAlignment="1">
      <alignment horizontal="right" vertical="center" indent="2"/>
    </xf>
    <xf numFmtId="176" fontId="7" fillId="2" borderId="0" xfId="0" applyNumberFormat="1" applyFont="1" applyFill="1" applyBorder="1" applyAlignment="1">
      <alignment horizontal="right" vertical="center" indent="2"/>
    </xf>
    <xf numFmtId="176" fontId="7" fillId="2" borderId="18" xfId="0" applyNumberFormat="1" applyFont="1" applyFill="1" applyBorder="1" applyAlignment="1">
      <alignment horizontal="right" vertical="center" indent="2"/>
    </xf>
    <xf numFmtId="176" fontId="7" fillId="2" borderId="0" xfId="0" applyNumberFormat="1" applyFont="1" applyFill="1" applyBorder="1" applyAlignment="1" applyProtection="1">
      <alignment horizontal="right" vertical="center" indent="2"/>
      <protection locked="0"/>
    </xf>
    <xf numFmtId="176" fontId="7" fillId="2" borderId="18" xfId="0" applyNumberFormat="1" applyFont="1" applyFill="1" applyBorder="1" applyAlignment="1" applyProtection="1">
      <alignment horizontal="right" vertical="center" indent="2"/>
      <protection locked="0"/>
    </xf>
    <xf numFmtId="176" fontId="7" fillId="2" borderId="1" xfId="0" applyNumberFormat="1" applyFont="1" applyFill="1" applyBorder="1" applyAlignment="1" applyProtection="1">
      <alignment horizontal="right" vertical="center" indent="2"/>
      <protection locked="0"/>
    </xf>
    <xf numFmtId="176" fontId="7" fillId="2" borderId="22" xfId="0" applyNumberFormat="1" applyFont="1" applyFill="1" applyBorder="1" applyAlignment="1" applyProtection="1">
      <alignment horizontal="right" vertical="center" indent="2"/>
      <protection locked="0"/>
    </xf>
    <xf numFmtId="0" fontId="7" fillId="0" borderId="1" xfId="0" applyFont="1" applyFill="1" applyBorder="1" applyAlignment="1">
      <alignment horizontal="right" vertical="center" shrinkToFit="1"/>
    </xf>
    <xf numFmtId="0" fontId="7" fillId="0" borderId="12" xfId="0" quotePrefix="1" applyFont="1" applyFill="1" applyBorder="1" applyAlignment="1">
      <alignment horizontal="left" vertical="center" shrinkToFit="1"/>
    </xf>
    <xf numFmtId="38" fontId="7" fillId="0" borderId="0" xfId="1" applyFont="1" applyFill="1" applyBorder="1" applyAlignment="1">
      <alignment vertical="center" shrinkToFit="1"/>
    </xf>
    <xf numFmtId="38" fontId="7" fillId="0" borderId="1" xfId="1" applyFont="1" applyFill="1" applyBorder="1" applyAlignment="1">
      <alignment vertical="center" shrinkToFit="1"/>
    </xf>
    <xf numFmtId="176" fontId="20" fillId="0" borderId="11" xfId="0" applyNumberFormat="1" applyFont="1" applyFill="1" applyBorder="1" applyAlignment="1" applyProtection="1">
      <alignment horizontal="right" vertical="center" indent="1"/>
      <protection locked="0"/>
    </xf>
    <xf numFmtId="176" fontId="20" fillId="0" borderId="0" xfId="0" applyNumberFormat="1" applyFont="1" applyFill="1" applyBorder="1" applyAlignment="1" applyProtection="1">
      <alignment horizontal="right" vertical="center" indent="1"/>
      <protection locked="0"/>
    </xf>
    <xf numFmtId="176" fontId="20" fillId="0" borderId="13" xfId="0" applyNumberFormat="1" applyFont="1" applyFill="1" applyBorder="1" applyAlignment="1" applyProtection="1">
      <alignment horizontal="right" vertical="center" indent="1"/>
      <protection locked="0"/>
    </xf>
    <xf numFmtId="176" fontId="20" fillId="0" borderId="1" xfId="0" applyNumberFormat="1" applyFont="1" applyFill="1" applyBorder="1" applyAlignment="1" applyProtection="1">
      <alignment horizontal="right" vertical="center" indent="1"/>
      <protection locked="0"/>
    </xf>
    <xf numFmtId="0" fontId="22" fillId="0" borderId="0" xfId="2"/>
    <xf numFmtId="0" fontId="23" fillId="0" borderId="0" xfId="2" applyFont="1" applyFill="1" applyAlignment="1">
      <alignment horizontal="center" vertical="center"/>
    </xf>
    <xf numFmtId="0" fontId="24" fillId="0" borderId="0" xfId="2" applyFont="1" applyFill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176" fontId="7" fillId="0" borderId="0" xfId="0" applyNumberFormat="1" applyFont="1" applyFill="1" applyBorder="1" applyAlignment="1" applyProtection="1">
      <alignment horizontal="right" vertical="center" indent="1"/>
      <protection locked="0"/>
    </xf>
    <xf numFmtId="176" fontId="7" fillId="0" borderId="1" xfId="0" applyNumberFormat="1" applyFont="1" applyFill="1" applyBorder="1" applyAlignment="1" applyProtection="1">
      <alignment horizontal="right" vertical="center" indent="1"/>
      <protection locked="0"/>
    </xf>
    <xf numFmtId="176" fontId="4" fillId="0" borderId="0" xfId="0" applyNumberFormat="1" applyFont="1" applyFill="1" applyBorder="1" applyAlignment="1">
      <alignment horizontal="center" vertical="center"/>
    </xf>
    <xf numFmtId="176" fontId="4" fillId="2" borderId="22" xfId="0" applyNumberFormat="1" applyFont="1" applyFill="1" applyBorder="1" applyAlignment="1">
      <alignment horizontal="right" vertical="center" indent="2"/>
    </xf>
    <xf numFmtId="176" fontId="4" fillId="2" borderId="0" xfId="0" applyNumberFormat="1" applyFont="1" applyFill="1" applyBorder="1" applyAlignment="1">
      <alignment horizontal="right" vertical="center" indent="2"/>
    </xf>
    <xf numFmtId="176" fontId="4" fillId="2" borderId="18" xfId="0" applyNumberFormat="1" applyFont="1" applyFill="1" applyBorder="1" applyAlignment="1">
      <alignment horizontal="right" vertical="center" indent="2"/>
    </xf>
    <xf numFmtId="176" fontId="4" fillId="2" borderId="0" xfId="0" applyNumberFormat="1" applyFont="1" applyFill="1" applyBorder="1" applyAlignment="1" applyProtection="1">
      <alignment horizontal="right" vertical="center" indent="2"/>
      <protection locked="0"/>
    </xf>
    <xf numFmtId="176" fontId="4" fillId="2" borderId="18" xfId="0" applyNumberFormat="1" applyFont="1" applyFill="1" applyBorder="1" applyAlignment="1" applyProtection="1">
      <alignment horizontal="right" vertical="center" indent="2"/>
      <protection locked="0"/>
    </xf>
    <xf numFmtId="176" fontId="4" fillId="2" borderId="1" xfId="0" applyNumberFormat="1" applyFont="1" applyFill="1" applyBorder="1" applyAlignment="1" applyProtection="1">
      <alignment horizontal="right" vertical="center" indent="2"/>
      <protection locked="0"/>
    </xf>
    <xf numFmtId="176" fontId="4" fillId="2" borderId="22" xfId="0" applyNumberFormat="1" applyFont="1" applyFill="1" applyBorder="1" applyAlignment="1" applyProtection="1">
      <alignment horizontal="right" vertical="center" indent="2"/>
      <protection locked="0"/>
    </xf>
    <xf numFmtId="0" fontId="2" fillId="0" borderId="1" xfId="0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25" fillId="0" borderId="1" xfId="0" applyFont="1" applyFill="1" applyBorder="1" applyAlignment="1">
      <alignment horizontal="right" vertical="center"/>
    </xf>
    <xf numFmtId="0" fontId="25" fillId="0" borderId="1" xfId="0" quotePrefix="1" applyFont="1" applyFill="1" applyBorder="1" applyAlignment="1">
      <alignment horizontal="left" vertical="center"/>
    </xf>
    <xf numFmtId="176" fontId="25" fillId="0" borderId="13" xfId="0" applyNumberFormat="1" applyFont="1" applyFill="1" applyBorder="1" applyAlignment="1" applyProtection="1">
      <alignment vertical="center"/>
      <protection locked="0"/>
    </xf>
    <xf numFmtId="177" fontId="25" fillId="0" borderId="1" xfId="0" applyNumberFormat="1" applyFont="1" applyFill="1" applyBorder="1" applyAlignment="1" applyProtection="1">
      <alignment vertical="center"/>
      <protection locked="0"/>
    </xf>
    <xf numFmtId="176" fontId="25" fillId="0" borderId="1" xfId="0" applyNumberFormat="1" applyFont="1" applyFill="1" applyBorder="1" applyAlignment="1">
      <alignment horizontal="right" vertical="center"/>
    </xf>
    <xf numFmtId="177" fontId="25" fillId="0" borderId="1" xfId="0" applyNumberFormat="1" applyFont="1" applyFill="1" applyBorder="1" applyAlignment="1">
      <alignment horizontal="right" vertical="center"/>
    </xf>
    <xf numFmtId="0" fontId="6" fillId="0" borderId="18" xfId="0" applyFont="1" applyFill="1" applyBorder="1" applyAlignment="1">
      <alignment horizontal="right" vertical="center"/>
    </xf>
    <xf numFmtId="0" fontId="6" fillId="0" borderId="18" xfId="0" quotePrefix="1" applyFont="1" applyFill="1" applyBorder="1" applyAlignment="1">
      <alignment horizontal="left" vertical="center"/>
    </xf>
    <xf numFmtId="176" fontId="6" fillId="0" borderId="9" xfId="0" applyNumberFormat="1" applyFont="1" applyFill="1" applyBorder="1" applyAlignment="1">
      <alignment horizontal="center" vertical="center"/>
    </xf>
    <xf numFmtId="176" fontId="6" fillId="0" borderId="18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right" vertical="center"/>
    </xf>
    <xf numFmtId="0" fontId="26" fillId="0" borderId="1" xfId="0" quotePrefix="1" applyFont="1" applyFill="1" applyBorder="1" applyAlignment="1">
      <alignment horizontal="left" vertical="center"/>
    </xf>
    <xf numFmtId="176" fontId="26" fillId="0" borderId="13" xfId="0" applyNumberFormat="1" applyFont="1" applyFill="1" applyBorder="1" applyAlignment="1">
      <alignment horizontal="right" vertical="center"/>
    </xf>
    <xf numFmtId="176" fontId="26" fillId="0" borderId="1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6" fillId="0" borderId="1" xfId="0" quotePrefix="1" applyFont="1" applyFill="1" applyBorder="1" applyAlignment="1">
      <alignment horizontal="left" vertical="center"/>
    </xf>
    <xf numFmtId="176" fontId="6" fillId="0" borderId="13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vertical="center"/>
    </xf>
    <xf numFmtId="0" fontId="27" fillId="0" borderId="0" xfId="0" applyFont="1" applyFill="1" applyAlignment="1">
      <alignment horizontal="center" vertical="center"/>
    </xf>
    <xf numFmtId="0" fontId="4" fillId="0" borderId="10" xfId="0" quotePrefix="1" applyFont="1" applyFill="1" applyBorder="1" applyAlignment="1">
      <alignment horizontal="left" vertical="center" shrinkToFit="1"/>
    </xf>
    <xf numFmtId="38" fontId="7" fillId="0" borderId="11" xfId="1" applyFont="1" applyFill="1" applyBorder="1" applyAlignment="1">
      <alignment vertical="center" shrinkToFit="1"/>
    </xf>
    <xf numFmtId="0" fontId="20" fillId="0" borderId="7" xfId="0" applyFont="1" applyFill="1" applyBorder="1" applyAlignment="1">
      <alignment horizontal="distributed" vertical="center" indent="1"/>
    </xf>
    <xf numFmtId="0" fontId="19" fillId="0" borderId="8" xfId="0" applyFont="1" applyFill="1" applyBorder="1" applyAlignment="1">
      <alignment horizontal="distributed" vertical="center" indent="1"/>
    </xf>
    <xf numFmtId="176" fontId="19" fillId="0" borderId="11" xfId="0" applyNumberFormat="1" applyFont="1" applyFill="1" applyBorder="1" applyAlignment="1" applyProtection="1">
      <alignment horizontal="right" vertical="center" indent="1"/>
      <protection locked="0"/>
    </xf>
    <xf numFmtId="176" fontId="19" fillId="0" borderId="0" xfId="0" applyNumberFormat="1" applyFont="1" applyFill="1" applyBorder="1" applyAlignment="1" applyProtection="1">
      <alignment horizontal="right" vertical="center" indent="1"/>
      <protection locked="0"/>
    </xf>
    <xf numFmtId="0" fontId="19" fillId="0" borderId="25" xfId="0" applyFont="1" applyFill="1" applyBorder="1" applyAlignment="1">
      <alignment horizontal="distributed" vertical="center" indent="1"/>
    </xf>
    <xf numFmtId="176" fontId="2" fillId="0" borderId="0" xfId="0" applyNumberFormat="1" applyFont="1" applyFill="1" applyAlignment="1">
      <alignment vertical="center"/>
    </xf>
    <xf numFmtId="177" fontId="7" fillId="0" borderId="0" xfId="0" applyNumberFormat="1" applyFont="1" applyFill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right" vertical="center"/>
    </xf>
    <xf numFmtId="176" fontId="4" fillId="2" borderId="11" xfId="0" applyNumberFormat="1" applyFont="1" applyFill="1" applyBorder="1" applyAlignment="1">
      <alignment horizontal="center" vertical="center"/>
    </xf>
    <xf numFmtId="176" fontId="4" fillId="2" borderId="0" xfId="0" applyNumberFormat="1" applyFont="1" applyFill="1" applyBorder="1" applyAlignment="1">
      <alignment horizontal="center" vertical="center"/>
    </xf>
    <xf numFmtId="0" fontId="4" fillId="2" borderId="10" xfId="0" quotePrefix="1" applyFont="1" applyFill="1" applyBorder="1" applyAlignment="1">
      <alignment horizontal="left" vertical="center"/>
    </xf>
    <xf numFmtId="0" fontId="26" fillId="2" borderId="1" xfId="0" applyFont="1" applyFill="1" applyBorder="1" applyAlignment="1">
      <alignment horizontal="right" vertical="center"/>
    </xf>
    <xf numFmtId="0" fontId="26" fillId="2" borderId="12" xfId="0" quotePrefix="1" applyFont="1" applyFill="1" applyBorder="1" applyAlignment="1">
      <alignment horizontal="left" vertical="center"/>
    </xf>
    <xf numFmtId="176" fontId="7" fillId="2" borderId="13" xfId="0" applyNumberFormat="1" applyFont="1" applyFill="1" applyBorder="1" applyAlignment="1">
      <alignment vertical="center"/>
    </xf>
    <xf numFmtId="0" fontId="28" fillId="2" borderId="1" xfId="0" applyFont="1" applyFill="1" applyBorder="1" applyAlignment="1">
      <alignment vertical="center"/>
    </xf>
    <xf numFmtId="176" fontId="7" fillId="2" borderId="1" xfId="0" applyNumberFormat="1" applyFont="1" applyFill="1" applyBorder="1" applyAlignment="1">
      <alignment vertical="center"/>
    </xf>
    <xf numFmtId="0" fontId="4" fillId="2" borderId="0" xfId="0" quotePrefix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right" vertical="center"/>
    </xf>
    <xf numFmtId="176" fontId="7" fillId="2" borderId="13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0" fontId="7" fillId="2" borderId="12" xfId="0" quotePrefix="1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right" vertical="center"/>
    </xf>
    <xf numFmtId="0" fontId="4" fillId="0" borderId="12" xfId="0" quotePrefix="1" applyFont="1" applyFill="1" applyBorder="1" applyAlignment="1">
      <alignment horizontal="right" vertical="center"/>
    </xf>
    <xf numFmtId="176" fontId="4" fillId="0" borderId="13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distributed" vertical="center" wrapText="1" indent="1"/>
    </xf>
    <xf numFmtId="0" fontId="2" fillId="0" borderId="0" xfId="0" applyFont="1" applyFill="1" applyBorder="1" applyAlignment="1">
      <alignment horizontal="distributed" vertical="center" wrapText="1" indent="1"/>
    </xf>
    <xf numFmtId="176" fontId="7" fillId="0" borderId="0" xfId="0" applyNumberFormat="1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vertical="center"/>
    </xf>
    <xf numFmtId="0" fontId="4" fillId="0" borderId="16" xfId="0" applyFont="1" applyFill="1" applyBorder="1" applyAlignment="1">
      <alignment vertical="center"/>
    </xf>
    <xf numFmtId="0" fontId="7" fillId="0" borderId="6" xfId="0" quotePrefix="1" applyFont="1" applyFill="1" applyBorder="1" applyAlignment="1">
      <alignment horizontal="right" vertical="center"/>
    </xf>
    <xf numFmtId="176" fontId="7" fillId="0" borderId="18" xfId="0" applyNumberFormat="1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right" vertical="center"/>
    </xf>
    <xf numFmtId="0" fontId="0" fillId="0" borderId="0" xfId="0" quotePrefix="1" applyFont="1" applyFill="1" applyBorder="1" applyAlignment="1">
      <alignment horizontal="right" vertical="center"/>
    </xf>
    <xf numFmtId="176" fontId="7" fillId="0" borderId="9" xfId="0" applyNumberFormat="1" applyFont="1" applyFill="1" applyBorder="1" applyAlignment="1">
      <alignment vertical="center"/>
    </xf>
    <xf numFmtId="0" fontId="4" fillId="0" borderId="20" xfId="0" quotePrefix="1" applyFont="1" applyFill="1" applyBorder="1" applyAlignment="1">
      <alignment horizontal="right" vertical="center"/>
    </xf>
    <xf numFmtId="176" fontId="4" fillId="0" borderId="29" xfId="0" applyNumberFormat="1" applyFont="1" applyFill="1" applyBorder="1" applyAlignment="1">
      <alignment vertical="center"/>
    </xf>
    <xf numFmtId="176" fontId="4" fillId="0" borderId="22" xfId="0" applyNumberFormat="1" applyFont="1" applyFill="1" applyBorder="1" applyAlignment="1">
      <alignment horizontal="center" vertical="center"/>
    </xf>
    <xf numFmtId="176" fontId="4" fillId="0" borderId="11" xfId="0" applyNumberFormat="1" applyFont="1" applyFill="1" applyBorder="1" applyAlignment="1">
      <alignment vertical="center"/>
    </xf>
    <xf numFmtId="0" fontId="0" fillId="0" borderId="0" xfId="0" applyBorder="1"/>
    <xf numFmtId="0" fontId="4" fillId="0" borderId="17" xfId="0" applyFont="1" applyFill="1" applyBorder="1" applyAlignment="1">
      <alignment horizontal="center" vertical="center"/>
    </xf>
    <xf numFmtId="0" fontId="0" fillId="0" borderId="0" xfId="0" applyFont="1"/>
    <xf numFmtId="0" fontId="29" fillId="0" borderId="0" xfId="0" applyFont="1" applyFill="1" applyBorder="1" applyAlignment="1">
      <alignment horizontal="right" vertical="center"/>
    </xf>
    <xf numFmtId="0" fontId="26" fillId="0" borderId="0" xfId="0" applyFont="1" applyFill="1" applyBorder="1" applyAlignment="1">
      <alignment horizontal="right" vertical="center"/>
    </xf>
    <xf numFmtId="176" fontId="26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7" fillId="0" borderId="0" xfId="0" quotePrefix="1" applyFont="1" applyFill="1" applyBorder="1" applyAlignment="1">
      <alignment horizontal="right" vertical="center"/>
    </xf>
    <xf numFmtId="176" fontId="7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Font="1" applyBorder="1"/>
    <xf numFmtId="0" fontId="26" fillId="0" borderId="0" xfId="0" quotePrefix="1" applyFont="1" applyFill="1" applyBorder="1" applyAlignment="1">
      <alignment horizontal="right" vertical="center"/>
    </xf>
    <xf numFmtId="176" fontId="26" fillId="0" borderId="0" xfId="0" applyNumberFormat="1" applyFont="1" applyFill="1" applyBorder="1" applyAlignment="1">
      <alignment vertical="center"/>
    </xf>
    <xf numFmtId="0" fontId="4" fillId="0" borderId="0" xfId="0" applyFont="1"/>
    <xf numFmtId="0" fontId="2" fillId="0" borderId="0" xfId="0" applyFont="1"/>
    <xf numFmtId="0" fontId="2" fillId="0" borderId="0" xfId="0" applyFont="1" applyBorder="1"/>
    <xf numFmtId="0" fontId="5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distributed" vertical="center" justifyLastLine="1"/>
    </xf>
    <xf numFmtId="0" fontId="4" fillId="0" borderId="7" xfId="0" applyFont="1" applyFill="1" applyBorder="1" applyAlignment="1">
      <alignment horizontal="distributed" vertical="center" justifyLastLine="1"/>
    </xf>
    <xf numFmtId="0" fontId="4" fillId="0" borderId="4" xfId="0" applyFont="1" applyFill="1" applyBorder="1" applyAlignment="1">
      <alignment horizontal="distributed" vertical="center" justifyLastLine="1"/>
    </xf>
    <xf numFmtId="0" fontId="4" fillId="0" borderId="5" xfId="0" applyFont="1" applyFill="1" applyBorder="1" applyAlignment="1">
      <alignment horizontal="distributed" vertical="center" justifyLastLine="1"/>
    </xf>
    <xf numFmtId="0" fontId="4" fillId="0" borderId="9" xfId="0" applyFont="1" applyFill="1" applyBorder="1" applyAlignment="1">
      <alignment horizontal="distributed" vertical="center" justifyLastLine="1"/>
    </xf>
    <xf numFmtId="0" fontId="4" fillId="0" borderId="19" xfId="0" applyFont="1" applyFill="1" applyBorder="1" applyAlignment="1">
      <alignment horizontal="center" vertical="center" justifyLastLine="1"/>
    </xf>
    <xf numFmtId="0" fontId="4" fillId="0" borderId="2" xfId="0" applyFont="1" applyFill="1" applyBorder="1" applyAlignment="1">
      <alignment horizontal="center" vertical="center" justifyLastLine="1"/>
    </xf>
    <xf numFmtId="0" fontId="4" fillId="0" borderId="18" xfId="0" applyFont="1" applyFill="1" applyBorder="1" applyAlignment="1">
      <alignment horizontal="center" vertical="center" justifyLastLine="1"/>
    </xf>
    <xf numFmtId="0" fontId="4" fillId="0" borderId="6" xfId="0" applyFont="1" applyFill="1" applyBorder="1" applyAlignment="1">
      <alignment horizontal="center" vertical="center" justifyLastLine="1"/>
    </xf>
    <xf numFmtId="0" fontId="2" fillId="0" borderId="1" xfId="0" applyFont="1" applyFill="1" applyBorder="1" applyAlignment="1">
      <alignment horizontal="distributed" vertical="center" wrapText="1"/>
    </xf>
    <xf numFmtId="0" fontId="4" fillId="0" borderId="16" xfId="0" applyFont="1" applyFill="1" applyBorder="1" applyAlignment="1">
      <alignment horizontal="center" vertical="center" justifyLastLine="1"/>
    </xf>
    <xf numFmtId="0" fontId="4" fillId="0" borderId="15" xfId="0" applyFont="1" applyFill="1" applyBorder="1" applyAlignment="1">
      <alignment horizontal="center" vertical="center" justifyLastLine="1"/>
    </xf>
    <xf numFmtId="0" fontId="2" fillId="0" borderId="0" xfId="0" applyFont="1" applyFill="1" applyBorder="1" applyAlignment="1">
      <alignment horizontal="distributed" vertical="center" wrapText="1"/>
    </xf>
    <xf numFmtId="0" fontId="4" fillId="0" borderId="0" xfId="0" applyFont="1" applyFill="1" applyAlignment="1">
      <alignment horizontal="distributed" vertical="center"/>
    </xf>
    <xf numFmtId="0" fontId="4" fillId="0" borderId="14" xfId="0" applyFont="1" applyFill="1" applyBorder="1" applyAlignment="1">
      <alignment horizontal="distributed" vertical="center" indent="5"/>
    </xf>
    <xf numFmtId="0" fontId="4" fillId="0" borderId="15" xfId="0" applyFont="1" applyFill="1" applyBorder="1" applyAlignment="1">
      <alignment horizontal="distributed" vertical="center" indent="5"/>
    </xf>
    <xf numFmtId="0" fontId="4" fillId="0" borderId="14" xfId="0" applyFont="1" applyFill="1" applyBorder="1" applyAlignment="1">
      <alignment horizontal="distributed" vertical="center" indent="4"/>
    </xf>
    <xf numFmtId="0" fontId="4" fillId="0" borderId="16" xfId="0" applyFont="1" applyFill="1" applyBorder="1" applyAlignment="1">
      <alignment horizontal="distributed" vertical="center" indent="4"/>
    </xf>
    <xf numFmtId="0" fontId="4" fillId="0" borderId="1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wrapText="1" indent="1"/>
    </xf>
    <xf numFmtId="0" fontId="2" fillId="0" borderId="15" xfId="0" applyFont="1" applyFill="1" applyBorder="1" applyAlignment="1">
      <alignment horizontal="distributed" vertical="center" wrapText="1" indent="1"/>
    </xf>
    <xf numFmtId="0" fontId="2" fillId="0" borderId="16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6" fillId="0" borderId="18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4" fillId="0" borderId="16" xfId="0" applyFont="1" applyFill="1" applyBorder="1" applyAlignment="1">
      <alignment horizontal="center" vertical="distributed"/>
    </xf>
    <xf numFmtId="0" fontId="4" fillId="0" borderId="15" xfId="0" applyFont="1" applyFill="1" applyBorder="1" applyAlignment="1">
      <alignment horizontal="center" vertical="distributed"/>
    </xf>
    <xf numFmtId="0" fontId="4" fillId="0" borderId="0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20" xfId="0" applyFont="1" applyFill="1" applyBorder="1" applyAlignment="1" applyProtection="1">
      <alignment horizontal="distributed" vertical="center" indent="1"/>
    </xf>
    <xf numFmtId="0" fontId="4" fillId="0" borderId="6" xfId="0" applyFont="1" applyFill="1" applyBorder="1" applyAlignment="1" applyProtection="1">
      <alignment horizontal="distributed" vertical="center" indent="1"/>
    </xf>
    <xf numFmtId="0" fontId="4" fillId="0" borderId="20" xfId="0" applyFont="1" applyFill="1" applyBorder="1" applyAlignment="1">
      <alignment horizontal="distributed" vertical="center" indent="1"/>
    </xf>
    <xf numFmtId="0" fontId="4" fillId="0" borderId="6" xfId="0" applyFont="1" applyFill="1" applyBorder="1" applyAlignment="1">
      <alignment horizontal="distributed" vertical="center" indent="1"/>
    </xf>
    <xf numFmtId="0" fontId="2" fillId="0" borderId="19" xfId="0" applyFont="1" applyFill="1" applyBorder="1" applyAlignment="1">
      <alignment horizontal="distributed" vertical="center" justifyLastLine="1"/>
    </xf>
    <xf numFmtId="0" fontId="2" fillId="0" borderId="2" xfId="0" applyFont="1" applyFill="1" applyBorder="1" applyAlignment="1">
      <alignment horizontal="distributed" vertical="center" justifyLastLine="1"/>
    </xf>
    <xf numFmtId="0" fontId="2" fillId="0" borderId="18" xfId="0" applyFont="1" applyFill="1" applyBorder="1" applyAlignment="1">
      <alignment horizontal="distributed" vertical="center" justifyLastLine="1"/>
    </xf>
    <xf numFmtId="0" fontId="2" fillId="0" borderId="6" xfId="0" applyFont="1" applyFill="1" applyBorder="1" applyAlignment="1">
      <alignment horizontal="distributed" vertical="center" justifyLastLine="1"/>
    </xf>
    <xf numFmtId="0" fontId="4" fillId="0" borderId="10" xfId="0" applyFont="1" applyFill="1" applyBorder="1" applyAlignment="1" applyProtection="1">
      <alignment horizontal="distributed" vertical="center" indent="1"/>
    </xf>
    <xf numFmtId="0" fontId="4" fillId="0" borderId="12" xfId="0" applyFont="1" applyFill="1" applyBorder="1" applyAlignment="1" applyProtection="1">
      <alignment horizontal="distributed" vertical="center" indent="1"/>
    </xf>
    <xf numFmtId="0" fontId="7" fillId="0" borderId="5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distributed" vertical="center" justifyLastLine="1"/>
    </xf>
    <xf numFmtId="0" fontId="4" fillId="0" borderId="2" xfId="0" applyFont="1" applyFill="1" applyBorder="1" applyAlignment="1">
      <alignment horizontal="distributed" vertical="center" justifyLastLine="1"/>
    </xf>
    <xf numFmtId="0" fontId="4" fillId="0" borderId="18" xfId="0" applyFont="1" applyFill="1" applyBorder="1" applyAlignment="1">
      <alignment horizontal="distributed" vertical="center" justifyLastLine="1"/>
    </xf>
    <xf numFmtId="0" fontId="4" fillId="0" borderId="6" xfId="0" applyFont="1" applyFill="1" applyBorder="1" applyAlignment="1">
      <alignment horizontal="distributed" vertical="center" justifyLastLine="1"/>
    </xf>
    <xf numFmtId="0" fontId="4" fillId="0" borderId="12" xfId="0" applyFont="1" applyFill="1" applyBorder="1" applyAlignment="1">
      <alignment horizontal="distributed" vertical="center" indent="1"/>
    </xf>
    <xf numFmtId="0" fontId="4" fillId="0" borderId="14" xfId="0" applyFont="1" applyFill="1" applyBorder="1" applyAlignment="1">
      <alignment horizontal="distributed" vertical="center" justifyLastLine="1"/>
    </xf>
    <xf numFmtId="38" fontId="4" fillId="0" borderId="0" xfId="1" applyFont="1" applyBorder="1" applyAlignment="1">
      <alignment horizontal="right" vertical="center" shrinkToFit="1"/>
    </xf>
    <xf numFmtId="38" fontId="4" fillId="0" borderId="15" xfId="1" applyFont="1" applyBorder="1" applyAlignment="1">
      <alignment horizontal="center" vertical="center"/>
    </xf>
    <xf numFmtId="38" fontId="4" fillId="0" borderId="25" xfId="1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 shrinkToFit="1"/>
    </xf>
    <xf numFmtId="38" fontId="4" fillId="0" borderId="8" xfId="1" applyFont="1" applyBorder="1" applyAlignment="1">
      <alignment horizontal="center" vertical="center" shrinkToFit="1"/>
    </xf>
    <xf numFmtId="38" fontId="4" fillId="0" borderId="4" xfId="1" applyFont="1" applyBorder="1" applyAlignment="1">
      <alignment horizontal="distributed" vertical="center" justifyLastLine="1" shrinkToFit="1"/>
    </xf>
    <xf numFmtId="38" fontId="4" fillId="0" borderId="14" xfId="1" applyFont="1" applyBorder="1" applyAlignment="1">
      <alignment horizontal="distributed" vertical="center" justifyLastLine="1" shrinkToFit="1"/>
    </xf>
    <xf numFmtId="38" fontId="4" fillId="0" borderId="8" xfId="1" applyFont="1" applyBorder="1" applyAlignment="1">
      <alignment horizontal="distributed" vertical="center" justifyLastLine="1" shrinkToFit="1"/>
    </xf>
    <xf numFmtId="38" fontId="4" fillId="0" borderId="17" xfId="1" applyFont="1" applyBorder="1" applyAlignment="1">
      <alignment horizontal="distributed" vertical="center" justifyLastLine="1" shrinkToFit="1"/>
    </xf>
    <xf numFmtId="38" fontId="7" fillId="0" borderId="6" xfId="1" applyFont="1" applyBorder="1" applyAlignment="1">
      <alignment horizontal="center" vertical="center" wrapText="1"/>
    </xf>
    <xf numFmtId="38" fontId="7" fillId="0" borderId="25" xfId="1" applyFont="1" applyBorder="1" applyAlignment="1">
      <alignment horizontal="center" vertical="center"/>
    </xf>
    <xf numFmtId="38" fontId="7" fillId="0" borderId="31" xfId="1" applyFont="1" applyBorder="1" applyAlignment="1">
      <alignment horizontal="center" vertical="center"/>
    </xf>
    <xf numFmtId="38" fontId="4" fillId="0" borderId="25" xfId="1" applyFont="1" applyBorder="1" applyAlignment="1">
      <alignment horizontal="center" vertical="center" wrapText="1"/>
    </xf>
    <xf numFmtId="38" fontId="4" fillId="0" borderId="0" xfId="1" applyFont="1" applyFill="1" applyBorder="1" applyAlignment="1">
      <alignment horizontal="left" vertical="center"/>
    </xf>
    <xf numFmtId="38" fontId="4" fillId="0" borderId="20" xfId="1" applyFont="1" applyBorder="1" applyAlignment="1">
      <alignment horizontal="center" vertical="center"/>
    </xf>
    <xf numFmtId="0" fontId="4" fillId="0" borderId="22" xfId="0" applyFont="1" applyFill="1" applyBorder="1" applyAlignment="1">
      <alignment vertical="center"/>
    </xf>
    <xf numFmtId="0" fontId="4" fillId="0" borderId="18" xfId="0" applyFont="1" applyFill="1" applyBorder="1" applyAlignment="1">
      <alignment vertical="center"/>
    </xf>
    <xf numFmtId="49" fontId="4" fillId="0" borderId="20" xfId="0" applyNumberFormat="1" applyFont="1" applyFill="1" applyBorder="1" applyAlignment="1">
      <alignment vertical="center"/>
    </xf>
    <xf numFmtId="49" fontId="4" fillId="0" borderId="6" xfId="0" applyNumberFormat="1" applyFont="1" applyFill="1" applyBorder="1" applyAlignment="1">
      <alignment vertical="center"/>
    </xf>
    <xf numFmtId="0" fontId="4" fillId="0" borderId="15" xfId="0" applyFont="1" applyFill="1" applyBorder="1" applyAlignment="1">
      <alignment horizontal="distributed" vertical="center" justifyLastLine="1"/>
    </xf>
    <xf numFmtId="0" fontId="4" fillId="0" borderId="8" xfId="0" applyFont="1" applyFill="1" applyBorder="1" applyAlignment="1">
      <alignment horizontal="distributed" vertical="center" justifyLastLine="1"/>
    </xf>
    <xf numFmtId="0" fontId="4" fillId="0" borderId="17" xfId="0" applyFont="1" applyFill="1" applyBorder="1" applyAlignment="1">
      <alignment horizontal="distributed" vertical="center" justifyLastLine="1"/>
    </xf>
    <xf numFmtId="49" fontId="20" fillId="0" borderId="0" xfId="0" applyNumberFormat="1" applyFont="1" applyFill="1" applyBorder="1" applyAlignment="1">
      <alignment horizontal="right" vertical="center"/>
    </xf>
    <xf numFmtId="49" fontId="20" fillId="0" borderId="1" xfId="0" applyNumberFormat="1" applyFont="1" applyFill="1" applyBorder="1" applyAlignment="1">
      <alignment horizontal="right" vertical="center"/>
    </xf>
    <xf numFmtId="49" fontId="20" fillId="0" borderId="10" xfId="0" applyNumberFormat="1" applyFont="1" applyFill="1" applyBorder="1" applyAlignment="1">
      <alignment vertical="center"/>
    </xf>
    <xf numFmtId="49" fontId="20" fillId="0" borderId="12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 wrapText="1"/>
    </xf>
    <xf numFmtId="0" fontId="19" fillId="0" borderId="22" xfId="0" applyFont="1" applyFill="1" applyBorder="1" applyAlignment="1">
      <alignment vertical="center" wrapText="1"/>
    </xf>
    <xf numFmtId="0" fontId="19" fillId="0" borderId="18" xfId="0" applyFont="1" applyFill="1" applyBorder="1" applyAlignment="1">
      <alignment vertical="center" wrapText="1"/>
    </xf>
    <xf numFmtId="49" fontId="19" fillId="0" borderId="22" xfId="0" applyNumberFormat="1" applyFont="1" applyFill="1" applyBorder="1" applyAlignment="1">
      <alignment horizontal="right" vertical="center"/>
    </xf>
    <xf numFmtId="49" fontId="19" fillId="0" borderId="18" xfId="0" applyNumberFormat="1" applyFont="1" applyFill="1" applyBorder="1" applyAlignment="1">
      <alignment horizontal="right" vertical="center"/>
    </xf>
    <xf numFmtId="49" fontId="19" fillId="0" borderId="20" xfId="0" applyNumberFormat="1" applyFont="1" applyFill="1" applyBorder="1" applyAlignment="1">
      <alignment vertical="center"/>
    </xf>
    <xf numFmtId="49" fontId="19" fillId="0" borderId="6" xfId="0" applyNumberFormat="1" applyFont="1" applyFill="1" applyBorder="1" applyAlignment="1">
      <alignment vertical="center"/>
    </xf>
  </cellXfs>
  <cellStyles count="3">
    <cellStyle name="ハイパーリンク" xfId="2" builtinId="8"/>
    <cellStyle name="桁区切り 2" xfId="1"/>
    <cellStyle name="標準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9</xdr:row>
      <xdr:rowOff>0</xdr:rowOff>
    </xdr:from>
    <xdr:to>
      <xdr:col>8</xdr:col>
      <xdr:colOff>685800</xdr:colOff>
      <xdr:row>9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190625" y="1828800"/>
          <a:ext cx="53054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9</xdr:row>
      <xdr:rowOff>0</xdr:rowOff>
    </xdr:from>
    <xdr:to>
      <xdr:col>9</xdr:col>
      <xdr:colOff>0</xdr:colOff>
      <xdr:row>9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>
          <a:off x="1219200" y="1828800"/>
          <a:ext cx="551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476250</xdr:colOff>
      <xdr:row>9</xdr:row>
      <xdr:rowOff>0</xdr:rowOff>
    </xdr:from>
    <xdr:to>
      <xdr:col>8</xdr:col>
      <xdr:colOff>76200</xdr:colOff>
      <xdr:row>9</xdr:row>
      <xdr:rowOff>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1666875" y="1828800"/>
          <a:ext cx="4219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統計おのみち　平成19年（2007年）版と同じ数字</a:t>
          </a: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36</xdr:row>
      <xdr:rowOff>123825</xdr:rowOff>
    </xdr:from>
    <xdr:to>
      <xdr:col>6</xdr:col>
      <xdr:colOff>76200</xdr:colOff>
      <xdr:row>37</xdr:row>
      <xdr:rowOff>161925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3505200" y="72485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showGridLines="0" tabSelected="1" workbookViewId="0"/>
  </sheetViews>
  <sheetFormatPr defaultRowHeight="13.5" x14ac:dyDescent="0.15"/>
  <sheetData>
    <row r="1" spans="1:5" x14ac:dyDescent="0.15">
      <c r="A1" t="s">
        <v>274</v>
      </c>
    </row>
    <row r="3" spans="1:5" x14ac:dyDescent="0.15">
      <c r="B3" t="s">
        <v>176</v>
      </c>
    </row>
    <row r="5" spans="1:5" x14ac:dyDescent="0.15">
      <c r="C5" s="145" t="s">
        <v>177</v>
      </c>
      <c r="D5" s="145"/>
    </row>
    <row r="7" spans="1:5" x14ac:dyDescent="0.15">
      <c r="C7" s="145" t="s">
        <v>178</v>
      </c>
      <c r="D7" s="145"/>
    </row>
    <row r="9" spans="1:5" x14ac:dyDescent="0.15">
      <c r="C9" s="145" t="s">
        <v>179</v>
      </c>
      <c r="D9" s="145"/>
      <c r="E9" s="145"/>
    </row>
    <row r="11" spans="1:5" x14ac:dyDescent="0.15">
      <c r="C11" s="145" t="s">
        <v>180</v>
      </c>
      <c r="D11" s="145"/>
      <c r="E11" s="145"/>
    </row>
    <row r="13" spans="1:5" x14ac:dyDescent="0.15">
      <c r="C13" s="145" t="s">
        <v>181</v>
      </c>
      <c r="D13" s="145"/>
      <c r="E13" s="145"/>
    </row>
    <row r="15" spans="1:5" x14ac:dyDescent="0.15">
      <c r="C15" s="145" t="s">
        <v>182</v>
      </c>
      <c r="D15" s="145"/>
      <c r="E15" s="145"/>
    </row>
    <row r="17" spans="3:7" x14ac:dyDescent="0.15">
      <c r="C17" s="145" t="s">
        <v>183</v>
      </c>
      <c r="D17" s="145"/>
      <c r="E17" s="145"/>
      <c r="F17" s="145"/>
    </row>
    <row r="19" spans="3:7" x14ac:dyDescent="0.15">
      <c r="C19" s="145" t="s">
        <v>184</v>
      </c>
      <c r="D19" s="145"/>
      <c r="E19" s="145"/>
      <c r="F19" s="145"/>
      <c r="G19" s="145"/>
    </row>
    <row r="21" spans="3:7" x14ac:dyDescent="0.15">
      <c r="C21" s="145" t="s">
        <v>255</v>
      </c>
      <c r="D21" s="145"/>
    </row>
    <row r="23" spans="3:7" x14ac:dyDescent="0.15">
      <c r="C23" s="145" t="s">
        <v>185</v>
      </c>
      <c r="D23" s="145"/>
    </row>
    <row r="25" spans="3:7" x14ac:dyDescent="0.15">
      <c r="C25" s="145" t="s">
        <v>186</v>
      </c>
      <c r="D25" s="145"/>
      <c r="E25" s="145"/>
      <c r="F25" s="145"/>
    </row>
  </sheetData>
  <phoneticPr fontId="3"/>
  <hyperlinks>
    <hyperlink ref="C5:D5" location="'1.医療施設'!R1C1" display="1.　医療施設"/>
    <hyperlink ref="C7:D7" location="'2.医療従事者数'!R1C1" display="2.　医療従事者数"/>
    <hyperlink ref="C9:E9" location="'3.死産及び乳児死亡率'!R1C1" display="3.　死産及び乳児死亡率"/>
    <hyperlink ref="C11:E11" location="'4.主要死因別死亡者数'!R1C1" display="4.　主要死因別死亡者数"/>
    <hyperlink ref="C13:E13" location="'5.年齢階級別死亡者数'!R1C1" display="5.　年齢階級別死亡者数"/>
    <hyperlink ref="C15:E15" location="'6.食品衛生法による営業施設数'!R1C1" display="6.　食品衛生法による営業施設数"/>
    <hyperlink ref="C17:F17" location="'7.市民病院年度別入院・外来患者数'!R1C1" display="7.　市民病院年度別入院・外来患者数"/>
    <hyperlink ref="C19:G19" location="'8.公立みつぎ総合病院年度別入院・外来患者数'!R1C1" display="8.　公立みつぎ総合病院年度別入院・外来患者数"/>
    <hyperlink ref="C25:F25" location="'11.斎場（火葬場）使用届出書の受付状況'!R1C1" display="11.　斎場（火葬場）使用届出書の受付状況"/>
    <hyperlink ref="C23:D23" location="'10.ごみ処理状況'!R1C1" display="10.　ごみ処理状況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showGridLines="0" view="pageBreakPreview" zoomScaleNormal="100" zoomScaleSheetLayoutView="100" workbookViewId="0">
      <selection activeCell="A2" sqref="A2"/>
    </sheetView>
  </sheetViews>
  <sheetFormatPr defaultRowHeight="13.5" outlineLevelCol="1" x14ac:dyDescent="0.15"/>
  <cols>
    <col min="1" max="1" width="23.375" style="2" customWidth="1"/>
    <col min="2" max="2" width="12.5" style="37" customWidth="1"/>
    <col min="3" max="4" width="25.625" style="2" hidden="1" customWidth="1" outlineLevel="1"/>
    <col min="5" max="5" width="25.625" style="2" customWidth="1" collapsed="1"/>
    <col min="6" max="6" width="25.625" style="2" customWidth="1"/>
    <col min="7" max="7" width="11" style="2" customWidth="1"/>
    <col min="8" max="16384" width="9" style="2"/>
  </cols>
  <sheetData>
    <row r="1" spans="1:9" x14ac:dyDescent="0.15">
      <c r="A1" s="1" t="s">
        <v>0</v>
      </c>
    </row>
    <row r="2" spans="1:9" ht="21.75" customHeight="1" x14ac:dyDescent="0.15">
      <c r="A2" s="38"/>
      <c r="B2" s="39"/>
      <c r="C2" s="40"/>
      <c r="D2" s="40"/>
      <c r="E2" s="40"/>
      <c r="F2" s="40"/>
      <c r="G2" s="147" t="s">
        <v>187</v>
      </c>
    </row>
    <row r="3" spans="1:9" ht="16.5" customHeight="1" x14ac:dyDescent="0.15"/>
    <row r="4" spans="1:9" s="19" customFormat="1" ht="18.75" x14ac:dyDescent="0.15">
      <c r="A4" s="254" t="s">
        <v>91</v>
      </c>
      <c r="B4" s="254"/>
      <c r="C4" s="254"/>
      <c r="D4" s="254"/>
      <c r="E4" s="254"/>
      <c r="F4" s="254"/>
    </row>
    <row r="5" spans="1:9" x14ac:dyDescent="0.15">
      <c r="A5" s="3"/>
    </row>
    <row r="6" spans="1:9" s="1" customFormat="1" ht="12.75" customHeight="1" thickBot="1" x14ac:dyDescent="0.2">
      <c r="A6" s="1" t="s">
        <v>65</v>
      </c>
      <c r="B6" s="39"/>
      <c r="C6" s="149"/>
      <c r="D6" s="33"/>
      <c r="E6" s="183"/>
      <c r="F6" s="162" t="s">
        <v>92</v>
      </c>
    </row>
    <row r="7" spans="1:9" ht="21.75" customHeight="1" x14ac:dyDescent="0.15">
      <c r="A7" s="313" t="s">
        <v>67</v>
      </c>
      <c r="B7" s="314"/>
      <c r="C7" s="309" t="s">
        <v>189</v>
      </c>
      <c r="D7" s="309" t="s">
        <v>214</v>
      </c>
      <c r="E7" s="309" t="s">
        <v>240</v>
      </c>
      <c r="F7" s="311" t="s">
        <v>250</v>
      </c>
    </row>
    <row r="8" spans="1:9" ht="21.75" customHeight="1" x14ac:dyDescent="0.15">
      <c r="A8" s="315"/>
      <c r="B8" s="316"/>
      <c r="C8" s="310"/>
      <c r="D8" s="310"/>
      <c r="E8" s="310"/>
      <c r="F8" s="312"/>
      <c r="I8" s="2" t="s">
        <v>175</v>
      </c>
    </row>
    <row r="9" spans="1:9" ht="21.75" customHeight="1" x14ac:dyDescent="0.15">
      <c r="A9" s="299" t="s">
        <v>4</v>
      </c>
      <c r="B9" s="42" t="s">
        <v>68</v>
      </c>
      <c r="C9" s="159">
        <v>75512</v>
      </c>
      <c r="D9" s="159">
        <v>78305</v>
      </c>
      <c r="E9" s="159">
        <v>77721</v>
      </c>
      <c r="F9" s="136">
        <v>74512</v>
      </c>
    </row>
    <row r="10" spans="1:9" ht="21.75" customHeight="1" x14ac:dyDescent="0.15">
      <c r="A10" s="300"/>
      <c r="B10" s="43" t="s">
        <v>69</v>
      </c>
      <c r="C10" s="156">
        <v>142386</v>
      </c>
      <c r="D10" s="156">
        <v>136536</v>
      </c>
      <c r="E10" s="156">
        <v>136886</v>
      </c>
      <c r="F10" s="133">
        <v>125238</v>
      </c>
    </row>
    <row r="11" spans="1:9" ht="21.75" customHeight="1" x14ac:dyDescent="0.15">
      <c r="A11" s="299" t="s">
        <v>70</v>
      </c>
      <c r="B11" s="42" t="s">
        <v>68</v>
      </c>
      <c r="C11" s="159">
        <v>31409</v>
      </c>
      <c r="D11" s="159">
        <v>29429</v>
      </c>
      <c r="E11" s="159">
        <v>25910</v>
      </c>
      <c r="F11" s="136">
        <v>24729</v>
      </c>
    </row>
    <row r="12" spans="1:9" ht="21.75" customHeight="1" x14ac:dyDescent="0.15">
      <c r="A12" s="300"/>
      <c r="B12" s="43" t="s">
        <v>69</v>
      </c>
      <c r="C12" s="157">
        <v>29535</v>
      </c>
      <c r="D12" s="157">
        <v>27227</v>
      </c>
      <c r="E12" s="157">
        <v>27046</v>
      </c>
      <c r="F12" s="134">
        <v>23631</v>
      </c>
    </row>
    <row r="13" spans="1:9" ht="21.75" customHeight="1" x14ac:dyDescent="0.15">
      <c r="A13" s="299" t="s">
        <v>93</v>
      </c>
      <c r="B13" s="44" t="s">
        <v>68</v>
      </c>
      <c r="C13" s="156" t="s">
        <v>52</v>
      </c>
      <c r="D13" s="156" t="s">
        <v>51</v>
      </c>
      <c r="E13" s="156" t="s">
        <v>234</v>
      </c>
      <c r="F13" s="133" t="s">
        <v>256</v>
      </c>
    </row>
    <row r="14" spans="1:9" ht="21.75" customHeight="1" x14ac:dyDescent="0.15">
      <c r="A14" s="300"/>
      <c r="B14" s="44" t="s">
        <v>69</v>
      </c>
      <c r="C14" s="156">
        <v>7281</v>
      </c>
      <c r="D14" s="156">
        <v>8429</v>
      </c>
      <c r="E14" s="156">
        <v>7815</v>
      </c>
      <c r="F14" s="133">
        <v>7506</v>
      </c>
    </row>
    <row r="15" spans="1:9" ht="21.75" customHeight="1" x14ac:dyDescent="0.15">
      <c r="A15" s="299" t="s">
        <v>73</v>
      </c>
      <c r="B15" s="42" t="s">
        <v>68</v>
      </c>
      <c r="C15" s="159" t="s">
        <v>52</v>
      </c>
      <c r="D15" s="159" t="s">
        <v>51</v>
      </c>
      <c r="E15" s="159" t="s">
        <v>234</v>
      </c>
      <c r="F15" s="136" t="s">
        <v>256</v>
      </c>
    </row>
    <row r="16" spans="1:9" ht="21.75" customHeight="1" x14ac:dyDescent="0.15">
      <c r="A16" s="300"/>
      <c r="B16" s="43" t="s">
        <v>69</v>
      </c>
      <c r="C16" s="157">
        <v>1563</v>
      </c>
      <c r="D16" s="157">
        <v>1123</v>
      </c>
      <c r="E16" s="157">
        <v>1062</v>
      </c>
      <c r="F16" s="134">
        <v>530</v>
      </c>
    </row>
    <row r="17" spans="1:6" ht="21.75" customHeight="1" x14ac:dyDescent="0.15">
      <c r="A17" s="299" t="s">
        <v>71</v>
      </c>
      <c r="B17" s="42" t="s">
        <v>68</v>
      </c>
      <c r="C17" s="156">
        <v>5132</v>
      </c>
      <c r="D17" s="156">
        <v>10030</v>
      </c>
      <c r="E17" s="156">
        <v>12573</v>
      </c>
      <c r="F17" s="133">
        <v>13215</v>
      </c>
    </row>
    <row r="18" spans="1:6" ht="21.75" customHeight="1" x14ac:dyDescent="0.15">
      <c r="A18" s="300"/>
      <c r="B18" s="43" t="s">
        <v>69</v>
      </c>
      <c r="C18" s="156">
        <v>2928</v>
      </c>
      <c r="D18" s="156">
        <v>3895</v>
      </c>
      <c r="E18" s="156">
        <v>3957</v>
      </c>
      <c r="F18" s="133">
        <v>3712</v>
      </c>
    </row>
    <row r="19" spans="1:6" ht="21.75" customHeight="1" x14ac:dyDescent="0.15">
      <c r="A19" s="299" t="s">
        <v>72</v>
      </c>
      <c r="B19" s="42" t="s">
        <v>68</v>
      </c>
      <c r="C19" s="159">
        <v>17425</v>
      </c>
      <c r="D19" s="159">
        <v>17951</v>
      </c>
      <c r="E19" s="159">
        <v>19806</v>
      </c>
      <c r="F19" s="136">
        <v>18943</v>
      </c>
    </row>
    <row r="20" spans="1:6" ht="21.75" customHeight="1" x14ac:dyDescent="0.15">
      <c r="A20" s="300"/>
      <c r="B20" s="43" t="s">
        <v>69</v>
      </c>
      <c r="C20" s="157">
        <v>11372</v>
      </c>
      <c r="D20" s="157">
        <v>11314</v>
      </c>
      <c r="E20" s="157">
        <v>11773</v>
      </c>
      <c r="F20" s="134">
        <v>10458</v>
      </c>
    </row>
    <row r="21" spans="1:6" ht="21.75" customHeight="1" x14ac:dyDescent="0.15">
      <c r="A21" s="299" t="s">
        <v>94</v>
      </c>
      <c r="B21" s="42" t="s">
        <v>68</v>
      </c>
      <c r="C21" s="156">
        <v>10447</v>
      </c>
      <c r="D21" s="156">
        <v>10991</v>
      </c>
      <c r="E21" s="156">
        <v>8054</v>
      </c>
      <c r="F21" s="133">
        <v>8579</v>
      </c>
    </row>
    <row r="22" spans="1:6" ht="21.75" customHeight="1" x14ac:dyDescent="0.15">
      <c r="A22" s="300"/>
      <c r="B22" s="43" t="s">
        <v>69</v>
      </c>
      <c r="C22" s="156">
        <v>41355</v>
      </c>
      <c r="D22" s="156">
        <v>42016</v>
      </c>
      <c r="E22" s="156">
        <v>42508</v>
      </c>
      <c r="F22" s="133">
        <v>39988</v>
      </c>
    </row>
    <row r="23" spans="1:6" ht="21.75" customHeight="1" x14ac:dyDescent="0.15">
      <c r="A23" s="299" t="s">
        <v>74</v>
      </c>
      <c r="B23" s="42" t="s">
        <v>68</v>
      </c>
      <c r="C23" s="159">
        <v>10340</v>
      </c>
      <c r="D23" s="159">
        <v>8813</v>
      </c>
      <c r="E23" s="159">
        <v>10588</v>
      </c>
      <c r="F23" s="136">
        <v>8422</v>
      </c>
    </row>
    <row r="24" spans="1:6" ht="21.75" customHeight="1" x14ac:dyDescent="0.15">
      <c r="A24" s="300"/>
      <c r="B24" s="43" t="s">
        <v>69</v>
      </c>
      <c r="C24" s="157">
        <v>5325</v>
      </c>
      <c r="D24" s="157">
        <v>4618</v>
      </c>
      <c r="E24" s="157">
        <v>4594</v>
      </c>
      <c r="F24" s="134">
        <v>4256</v>
      </c>
    </row>
    <row r="25" spans="1:6" ht="21.75" customHeight="1" x14ac:dyDescent="0.15">
      <c r="A25" s="299" t="s">
        <v>75</v>
      </c>
      <c r="B25" s="42" t="s">
        <v>68</v>
      </c>
      <c r="C25" s="156">
        <v>65</v>
      </c>
      <c r="D25" s="156" t="s">
        <v>51</v>
      </c>
      <c r="E25" s="156" t="s">
        <v>234</v>
      </c>
      <c r="F25" s="133" t="s">
        <v>256</v>
      </c>
    </row>
    <row r="26" spans="1:6" ht="21.75" customHeight="1" x14ac:dyDescent="0.15">
      <c r="A26" s="300"/>
      <c r="B26" s="43" t="s">
        <v>69</v>
      </c>
      <c r="C26" s="156">
        <v>1516</v>
      </c>
      <c r="D26" s="156">
        <v>1067</v>
      </c>
      <c r="E26" s="156">
        <v>924</v>
      </c>
      <c r="F26" s="133">
        <v>446</v>
      </c>
    </row>
    <row r="27" spans="1:6" ht="21.75" customHeight="1" x14ac:dyDescent="0.15">
      <c r="A27" s="299" t="s">
        <v>76</v>
      </c>
      <c r="B27" s="42" t="s">
        <v>68</v>
      </c>
      <c r="C27" s="159">
        <v>111</v>
      </c>
      <c r="D27" s="159">
        <v>524</v>
      </c>
      <c r="E27" s="159">
        <v>317</v>
      </c>
      <c r="F27" s="136">
        <v>221</v>
      </c>
    </row>
    <row r="28" spans="1:6" ht="21.75" customHeight="1" x14ac:dyDescent="0.15">
      <c r="A28" s="300"/>
      <c r="B28" s="43" t="s">
        <v>69</v>
      </c>
      <c r="C28" s="157">
        <v>5951</v>
      </c>
      <c r="D28" s="157">
        <v>5557</v>
      </c>
      <c r="E28" s="157">
        <v>6252</v>
      </c>
      <c r="F28" s="134">
        <v>6462</v>
      </c>
    </row>
    <row r="29" spans="1:6" ht="21.75" customHeight="1" x14ac:dyDescent="0.15">
      <c r="A29" s="299" t="s">
        <v>77</v>
      </c>
      <c r="B29" s="42" t="s">
        <v>68</v>
      </c>
      <c r="C29" s="156">
        <v>583</v>
      </c>
      <c r="D29" s="156">
        <v>567</v>
      </c>
      <c r="E29" s="156">
        <v>473</v>
      </c>
      <c r="F29" s="133">
        <v>403</v>
      </c>
    </row>
    <row r="30" spans="1:6" ht="21.75" customHeight="1" x14ac:dyDescent="0.15">
      <c r="A30" s="300"/>
      <c r="B30" s="43" t="s">
        <v>69</v>
      </c>
      <c r="C30" s="156">
        <v>2945</v>
      </c>
      <c r="D30" s="156">
        <v>2679</v>
      </c>
      <c r="E30" s="156">
        <v>2848</v>
      </c>
      <c r="F30" s="133">
        <v>2233</v>
      </c>
    </row>
    <row r="31" spans="1:6" ht="21.75" customHeight="1" x14ac:dyDescent="0.15">
      <c r="A31" s="299" t="s">
        <v>79</v>
      </c>
      <c r="B31" s="42" t="s">
        <v>68</v>
      </c>
      <c r="C31" s="159" t="s">
        <v>52</v>
      </c>
      <c r="D31" s="159" t="s">
        <v>51</v>
      </c>
      <c r="E31" s="159" t="s">
        <v>234</v>
      </c>
      <c r="F31" s="136" t="s">
        <v>256</v>
      </c>
    </row>
    <row r="32" spans="1:6" ht="21.75" customHeight="1" x14ac:dyDescent="0.15">
      <c r="A32" s="300"/>
      <c r="B32" s="43" t="s">
        <v>69</v>
      </c>
      <c r="C32" s="157">
        <v>2844</v>
      </c>
      <c r="D32" s="157">
        <v>2454</v>
      </c>
      <c r="E32" s="157">
        <v>2555</v>
      </c>
      <c r="F32" s="134">
        <v>2181</v>
      </c>
    </row>
    <row r="33" spans="1:6" ht="21.75" customHeight="1" x14ac:dyDescent="0.15">
      <c r="A33" s="299" t="s">
        <v>78</v>
      </c>
      <c r="B33" s="42" t="s">
        <v>68</v>
      </c>
      <c r="C33" s="159" t="s">
        <v>52</v>
      </c>
      <c r="D33" s="159" t="s">
        <v>51</v>
      </c>
      <c r="E33" s="159" t="s">
        <v>234</v>
      </c>
      <c r="F33" s="136" t="s">
        <v>256</v>
      </c>
    </row>
    <row r="34" spans="1:6" ht="21.75" customHeight="1" x14ac:dyDescent="0.15">
      <c r="A34" s="300"/>
      <c r="B34" s="43" t="s">
        <v>69</v>
      </c>
      <c r="C34" s="156">
        <v>4758</v>
      </c>
      <c r="D34" s="156">
        <v>4276</v>
      </c>
      <c r="E34" s="156">
        <v>4172</v>
      </c>
      <c r="F34" s="133">
        <v>3472</v>
      </c>
    </row>
    <row r="35" spans="1:6" ht="21.75" customHeight="1" x14ac:dyDescent="0.15">
      <c r="A35" s="299" t="s">
        <v>88</v>
      </c>
      <c r="B35" s="42" t="s">
        <v>68</v>
      </c>
      <c r="C35" s="159" t="s">
        <v>52</v>
      </c>
      <c r="D35" s="159" t="s">
        <v>51</v>
      </c>
      <c r="E35" s="159" t="s">
        <v>234</v>
      </c>
      <c r="F35" s="136" t="s">
        <v>256</v>
      </c>
    </row>
    <row r="36" spans="1:6" ht="21.75" customHeight="1" x14ac:dyDescent="0.15">
      <c r="A36" s="300"/>
      <c r="B36" s="43" t="s">
        <v>69</v>
      </c>
      <c r="C36" s="157">
        <v>4095</v>
      </c>
      <c r="D36" s="157">
        <v>3681</v>
      </c>
      <c r="E36" s="157">
        <v>3119</v>
      </c>
      <c r="F36" s="134">
        <v>3174</v>
      </c>
    </row>
    <row r="37" spans="1:6" ht="21.75" customHeight="1" x14ac:dyDescent="0.15">
      <c r="A37" s="299" t="s">
        <v>8</v>
      </c>
      <c r="B37" s="42" t="s">
        <v>68</v>
      </c>
      <c r="C37" s="156" t="s">
        <v>52</v>
      </c>
      <c r="D37" s="156" t="s">
        <v>51</v>
      </c>
      <c r="E37" s="156" t="s">
        <v>234</v>
      </c>
      <c r="F37" s="133" t="s">
        <v>256</v>
      </c>
    </row>
    <row r="38" spans="1:6" ht="21.75" customHeight="1" thickBot="1" x14ac:dyDescent="0.2">
      <c r="A38" s="317"/>
      <c r="B38" s="49" t="s">
        <v>69</v>
      </c>
      <c r="C38" s="158">
        <v>20918</v>
      </c>
      <c r="D38" s="158">
        <v>18200</v>
      </c>
      <c r="E38" s="158">
        <v>18261</v>
      </c>
      <c r="F38" s="135">
        <v>17189</v>
      </c>
    </row>
    <row r="40" spans="1:6" x14ac:dyDescent="0.15">
      <c r="F40" s="125"/>
    </row>
    <row r="41" spans="1:6" s="8" customFormat="1" x14ac:dyDescent="0.15">
      <c r="B41" s="50"/>
    </row>
  </sheetData>
  <mergeCells count="21">
    <mergeCell ref="A23:A24"/>
    <mergeCell ref="A13:A14"/>
    <mergeCell ref="A15:A16"/>
    <mergeCell ref="A17:A18"/>
    <mergeCell ref="A19:A20"/>
    <mergeCell ref="A21:A22"/>
    <mergeCell ref="A37:A38"/>
    <mergeCell ref="A25:A26"/>
    <mergeCell ref="A27:A28"/>
    <mergeCell ref="A29:A30"/>
    <mergeCell ref="A31:A32"/>
    <mergeCell ref="A33:A34"/>
    <mergeCell ref="A35:A36"/>
    <mergeCell ref="A9:A10"/>
    <mergeCell ref="A11:A12"/>
    <mergeCell ref="C7:C8"/>
    <mergeCell ref="A4:F4"/>
    <mergeCell ref="F7:F8"/>
    <mergeCell ref="A7:B8"/>
    <mergeCell ref="D7:D8"/>
    <mergeCell ref="E7:E8"/>
  </mergeCells>
  <phoneticPr fontId="3"/>
  <hyperlinks>
    <hyperlink ref="G2" location="目次!R1C1" display="目　次"/>
  </hyperlinks>
  <pageMargins left="0.78740157480314965" right="0.39370078740157483" top="0.39370078740157483" bottom="0.39370078740157483" header="0.27559055118110237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GridLines="0" view="pageBreakPreview" zoomScaleNormal="100" zoomScaleSheetLayoutView="100" workbookViewId="0"/>
  </sheetViews>
  <sheetFormatPr defaultRowHeight="13.5" outlineLevelRow="1" x14ac:dyDescent="0.15"/>
  <cols>
    <col min="1" max="1" width="5.375" style="2" customWidth="1"/>
    <col min="2" max="2" width="2.875" style="2" customWidth="1"/>
    <col min="3" max="3" width="7.375" style="2" customWidth="1"/>
    <col min="4" max="9" width="12.125" style="2" customWidth="1"/>
    <col min="10" max="10" width="9.875" style="2" customWidth="1"/>
    <col min="11" max="15" width="9" style="2"/>
    <col min="16" max="16" width="3.5" style="2" customWidth="1"/>
    <col min="17" max="17" width="6.625" style="2" customWidth="1"/>
    <col min="18" max="16384" width="9" style="2"/>
  </cols>
  <sheetData>
    <row r="1" spans="1:10" x14ac:dyDescent="0.15">
      <c r="I1" s="9" t="s">
        <v>0</v>
      </c>
    </row>
    <row r="2" spans="1:10" ht="22.5" customHeight="1" x14ac:dyDescent="0.15">
      <c r="J2" s="147" t="s">
        <v>187</v>
      </c>
    </row>
    <row r="4" spans="1:10" s="19" customFormat="1" ht="18.75" x14ac:dyDescent="0.15">
      <c r="A4" s="254" t="s">
        <v>95</v>
      </c>
      <c r="B4" s="254"/>
      <c r="C4" s="254"/>
      <c r="D4" s="254"/>
      <c r="E4" s="254"/>
      <c r="F4" s="254"/>
      <c r="G4" s="254"/>
      <c r="H4" s="254"/>
      <c r="I4" s="254"/>
    </row>
    <row r="5" spans="1:10" s="91" customFormat="1" x14ac:dyDescent="0.15">
      <c r="A5" s="7"/>
      <c r="B5" s="7"/>
      <c r="C5" s="7"/>
    </row>
    <row r="7" spans="1:10" s="1" customFormat="1" ht="12.75" customHeight="1" thickBot="1" x14ac:dyDescent="0.2">
      <c r="A7" s="1" t="s">
        <v>96</v>
      </c>
      <c r="G7" s="11"/>
      <c r="H7" s="286" t="s">
        <v>97</v>
      </c>
      <c r="I7" s="286"/>
    </row>
    <row r="8" spans="1:10" s="5" customFormat="1" ht="22.5" customHeight="1" x14ac:dyDescent="0.15">
      <c r="A8" s="261" t="s">
        <v>207</v>
      </c>
      <c r="B8" s="261"/>
      <c r="C8" s="262"/>
      <c r="D8" s="258" t="s">
        <v>99</v>
      </c>
      <c r="E8" s="258"/>
      <c r="F8" s="258"/>
      <c r="G8" s="258" t="s">
        <v>100</v>
      </c>
      <c r="H8" s="258"/>
      <c r="I8" s="318"/>
    </row>
    <row r="9" spans="1:10" s="5" customFormat="1" ht="22.5" customHeight="1" x14ac:dyDescent="0.15">
      <c r="A9" s="263"/>
      <c r="B9" s="263"/>
      <c r="C9" s="264"/>
      <c r="D9" s="92" t="s">
        <v>101</v>
      </c>
      <c r="E9" s="92" t="s">
        <v>102</v>
      </c>
      <c r="F9" s="92" t="s">
        <v>103</v>
      </c>
      <c r="G9" s="92" t="s">
        <v>101</v>
      </c>
      <c r="H9" s="92" t="s">
        <v>102</v>
      </c>
      <c r="I9" s="93" t="s">
        <v>103</v>
      </c>
    </row>
    <row r="10" spans="1:10" ht="22.5" hidden="1" customHeight="1" outlineLevel="1" x14ac:dyDescent="0.15">
      <c r="A10" s="84" t="s">
        <v>157</v>
      </c>
      <c r="B10" s="101">
        <v>21</v>
      </c>
      <c r="C10" s="102" t="s">
        <v>150</v>
      </c>
      <c r="D10" s="51">
        <v>62548.7</v>
      </c>
      <c r="E10" s="15">
        <v>40128.6</v>
      </c>
      <c r="F10" s="15">
        <v>102677.3</v>
      </c>
      <c r="G10" s="15">
        <v>5212.3999999999996</v>
      </c>
      <c r="H10" s="15">
        <v>3344.1</v>
      </c>
      <c r="I10" s="15">
        <v>8556.5</v>
      </c>
    </row>
    <row r="11" spans="1:10" ht="22.5" hidden="1" customHeight="1" outlineLevel="1" collapsed="1" x14ac:dyDescent="0.15">
      <c r="A11" s="82" t="s">
        <v>146</v>
      </c>
      <c r="B11" s="101">
        <v>22</v>
      </c>
      <c r="C11" s="102" t="s">
        <v>151</v>
      </c>
      <c r="D11" s="51">
        <v>60665.2</v>
      </c>
      <c r="E11" s="15">
        <v>42784.2</v>
      </c>
      <c r="F11" s="15">
        <v>103449.4</v>
      </c>
      <c r="G11" s="15">
        <v>5055.3999999999996</v>
      </c>
      <c r="H11" s="15">
        <v>3565.4</v>
      </c>
      <c r="I11" s="15">
        <v>8620.7999999999993</v>
      </c>
    </row>
    <row r="12" spans="1:10" ht="22.5" hidden="1" customHeight="1" outlineLevel="1" collapsed="1" x14ac:dyDescent="0.15">
      <c r="A12" s="82" t="s">
        <v>146</v>
      </c>
      <c r="B12" s="101">
        <v>23</v>
      </c>
      <c r="C12" s="102" t="s">
        <v>154</v>
      </c>
      <c r="D12" s="51">
        <v>60768.1</v>
      </c>
      <c r="E12" s="15">
        <v>44042.3</v>
      </c>
      <c r="F12" s="15">
        <v>104810.4</v>
      </c>
      <c r="G12" s="15">
        <v>5064</v>
      </c>
      <c r="H12" s="15">
        <v>3670.2</v>
      </c>
      <c r="I12" s="15">
        <v>8734.2000000000007</v>
      </c>
    </row>
    <row r="13" spans="1:10" ht="22.5" hidden="1" customHeight="1" outlineLevel="1" x14ac:dyDescent="0.15">
      <c r="A13" s="82" t="s">
        <v>146</v>
      </c>
      <c r="B13" s="101">
        <v>24</v>
      </c>
      <c r="C13" s="102" t="s">
        <v>152</v>
      </c>
      <c r="D13" s="51">
        <v>58525.3</v>
      </c>
      <c r="E13" s="15">
        <v>45734.7</v>
      </c>
      <c r="F13" s="15">
        <v>104260</v>
      </c>
      <c r="G13" s="15">
        <v>4877.1000000000004</v>
      </c>
      <c r="H13" s="15">
        <v>3811.2</v>
      </c>
      <c r="I13" s="15">
        <v>8688.2999999999993</v>
      </c>
    </row>
    <row r="14" spans="1:10" ht="22.5" hidden="1" customHeight="1" outlineLevel="1" x14ac:dyDescent="0.15">
      <c r="A14" s="82" t="s">
        <v>146</v>
      </c>
      <c r="B14" s="101">
        <v>25</v>
      </c>
      <c r="C14" s="102" t="s">
        <v>155</v>
      </c>
      <c r="D14" s="51">
        <v>56846.1</v>
      </c>
      <c r="E14" s="15">
        <v>48024.6</v>
      </c>
      <c r="F14" s="15">
        <v>104870.7</v>
      </c>
      <c r="G14" s="15">
        <v>4737.2</v>
      </c>
      <c r="H14" s="15">
        <v>4002.1</v>
      </c>
      <c r="I14" s="15">
        <v>8739.2999999999993</v>
      </c>
    </row>
    <row r="15" spans="1:10" s="7" customFormat="1" ht="22.5" customHeight="1" collapsed="1" x14ac:dyDescent="0.15">
      <c r="A15" s="82" t="s">
        <v>146</v>
      </c>
      <c r="B15" s="101">
        <v>26</v>
      </c>
      <c r="C15" s="102" t="s">
        <v>153</v>
      </c>
      <c r="D15" s="51">
        <v>55696.800000000003</v>
      </c>
      <c r="E15" s="15">
        <v>49185.4</v>
      </c>
      <c r="F15" s="15">
        <v>104882.2</v>
      </c>
      <c r="G15" s="15">
        <v>4641.3999999999996</v>
      </c>
      <c r="H15" s="15">
        <v>4098.8</v>
      </c>
      <c r="I15" s="15">
        <v>8740.2000000000007</v>
      </c>
    </row>
    <row r="16" spans="1:10" s="7" customFormat="1" ht="22.5" customHeight="1" x14ac:dyDescent="0.15">
      <c r="A16" s="82"/>
      <c r="B16" s="101">
        <v>27</v>
      </c>
      <c r="C16" s="102" t="s">
        <v>156</v>
      </c>
      <c r="D16" s="51">
        <v>54124.1</v>
      </c>
      <c r="E16" s="15">
        <v>50184.9</v>
      </c>
      <c r="F16" s="15">
        <v>104309</v>
      </c>
      <c r="G16" s="15">
        <v>4510.3</v>
      </c>
      <c r="H16" s="15">
        <v>4182.1000000000004</v>
      </c>
      <c r="I16" s="15">
        <v>8692.4</v>
      </c>
    </row>
    <row r="17" spans="1:10" s="7" customFormat="1" ht="22.5" customHeight="1" x14ac:dyDescent="0.15">
      <c r="A17" s="82"/>
      <c r="B17" s="101">
        <v>28</v>
      </c>
      <c r="C17" s="102" t="s">
        <v>190</v>
      </c>
      <c r="D17" s="51">
        <v>52777</v>
      </c>
      <c r="E17" s="15">
        <v>52274</v>
      </c>
      <c r="F17" s="15">
        <f>D17+E17</f>
        <v>105051</v>
      </c>
      <c r="G17" s="15">
        <v>4398.1000000000004</v>
      </c>
      <c r="H17" s="15">
        <v>4356.2</v>
      </c>
      <c r="I17" s="15">
        <v>8754.2999999999993</v>
      </c>
    </row>
    <row r="18" spans="1:10" s="7" customFormat="1" ht="22.5" customHeight="1" x14ac:dyDescent="0.15">
      <c r="A18" s="82"/>
      <c r="B18" s="101">
        <v>29</v>
      </c>
      <c r="C18" s="102" t="s">
        <v>212</v>
      </c>
      <c r="D18" s="51">
        <v>51036.7</v>
      </c>
      <c r="E18" s="15">
        <v>52633.8</v>
      </c>
      <c r="F18" s="15">
        <v>103670.5</v>
      </c>
      <c r="G18" s="15">
        <v>4253.1000000000004</v>
      </c>
      <c r="H18" s="15">
        <v>4386.2</v>
      </c>
      <c r="I18" s="15">
        <v>8639.2000000000007</v>
      </c>
    </row>
    <row r="19" spans="1:10" s="7" customFormat="1" ht="22.5" customHeight="1" x14ac:dyDescent="0.15">
      <c r="A19" s="82"/>
      <c r="B19" s="101">
        <v>30</v>
      </c>
      <c r="C19" s="102" t="s">
        <v>220</v>
      </c>
      <c r="D19" s="51">
        <v>49281.8</v>
      </c>
      <c r="E19" s="15">
        <v>53515</v>
      </c>
      <c r="F19" s="15">
        <v>102796.8</v>
      </c>
      <c r="G19" s="15">
        <v>4106.8</v>
      </c>
      <c r="H19" s="15">
        <v>4459.6000000000004</v>
      </c>
      <c r="I19" s="15">
        <v>8566.4</v>
      </c>
    </row>
    <row r="20" spans="1:10" s="30" customFormat="1" ht="22.5" customHeight="1" x14ac:dyDescent="0.15">
      <c r="A20" s="101" t="s">
        <v>218</v>
      </c>
      <c r="B20" s="101" t="s">
        <v>219</v>
      </c>
      <c r="C20" s="188" t="s">
        <v>222</v>
      </c>
      <c r="D20" s="51">
        <v>46538</v>
      </c>
      <c r="E20" s="15">
        <v>54010</v>
      </c>
      <c r="F20" s="15">
        <v>100548</v>
      </c>
      <c r="G20" s="15">
        <v>3878.2</v>
      </c>
      <c r="H20" s="15">
        <v>4500.8</v>
      </c>
      <c r="I20" s="15">
        <v>8379</v>
      </c>
    </row>
    <row r="21" spans="1:10" s="7" customFormat="1" ht="22.5" customHeight="1" thickBot="1" x14ac:dyDescent="0.2">
      <c r="A21" s="137"/>
      <c r="B21" s="137">
        <v>2</v>
      </c>
      <c r="C21" s="138" t="s">
        <v>244</v>
      </c>
      <c r="D21" s="97">
        <v>44496</v>
      </c>
      <c r="E21" s="98">
        <v>60070</v>
      </c>
      <c r="F21" s="98">
        <v>104566</v>
      </c>
      <c r="G21" s="98">
        <v>3708</v>
      </c>
      <c r="H21" s="98">
        <v>5005.8</v>
      </c>
      <c r="I21" s="98">
        <v>8713.7999999999993</v>
      </c>
      <c r="J21" s="196"/>
    </row>
    <row r="22" spans="1:10" s="100" customFormat="1" ht="13.5" customHeight="1" x14ac:dyDescent="0.15">
      <c r="A22" s="99"/>
      <c r="B22" s="99"/>
      <c r="C22" s="99"/>
    </row>
    <row r="23" spans="1:10" s="100" customFormat="1" ht="13.5" customHeight="1" x14ac:dyDescent="0.15"/>
    <row r="24" spans="1:10" s="1" customFormat="1" ht="12" x14ac:dyDescent="0.15"/>
    <row r="29" spans="1:10" s="8" customFormat="1" x14ac:dyDescent="0.15">
      <c r="A29" s="2"/>
      <c r="B29" s="2"/>
      <c r="C29" s="2"/>
    </row>
  </sheetData>
  <mergeCells count="5">
    <mergeCell ref="A4:I4"/>
    <mergeCell ref="H7:I7"/>
    <mergeCell ref="D8:F8"/>
    <mergeCell ref="G8:I8"/>
    <mergeCell ref="A8:C9"/>
  </mergeCells>
  <phoneticPr fontId="3"/>
  <hyperlinks>
    <hyperlink ref="J2" location="目次!R1C1" display="目　次"/>
  </hyperlinks>
  <pageMargins left="0.59055118110236227" right="0.59055118110236227" top="0.78740157480314965" bottom="0.78740157480314965" header="0.27559055118110237" footer="0.51181102362204722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52"/>
  <sheetViews>
    <sheetView showGridLines="0" view="pageBreakPreview" zoomScaleNormal="100" zoomScaleSheetLayoutView="100" workbookViewId="0"/>
  </sheetViews>
  <sheetFormatPr defaultRowHeight="13.5" outlineLevelRow="1" x14ac:dyDescent="0.15"/>
  <cols>
    <col min="1" max="1" width="7.5" style="59" bestFit="1" customWidth="1"/>
    <col min="2" max="2" width="39.75" style="56" customWidth="1"/>
    <col min="3" max="7" width="9" style="57" customWidth="1"/>
    <col min="8" max="8" width="11" style="57" customWidth="1"/>
    <col min="9" max="9" width="4.875" style="59" customWidth="1"/>
    <col min="10" max="10" width="6.25" style="59" bestFit="1" customWidth="1"/>
    <col min="11" max="12" width="6.25" style="59" customWidth="1"/>
    <col min="13" max="13" width="8.25" style="59" customWidth="1"/>
    <col min="14" max="14" width="8.5" style="59" customWidth="1"/>
    <col min="15" max="16384" width="9" style="59"/>
  </cols>
  <sheetData>
    <row r="2" spans="1:14" ht="26.25" customHeight="1" x14ac:dyDescent="0.15">
      <c r="H2" s="147" t="s">
        <v>187</v>
      </c>
    </row>
    <row r="3" spans="1:14" s="2" customFormat="1" ht="18.75" x14ac:dyDescent="0.15">
      <c r="A3" s="254" t="s">
        <v>104</v>
      </c>
      <c r="B3" s="254"/>
      <c r="C3" s="254"/>
      <c r="D3" s="254"/>
      <c r="E3" s="254"/>
      <c r="F3" s="254"/>
      <c r="G3" s="254"/>
      <c r="H3" s="52"/>
      <c r="I3" s="3"/>
      <c r="J3" s="3"/>
      <c r="K3" s="3"/>
      <c r="L3" s="3"/>
      <c r="M3" s="3"/>
      <c r="N3" s="3"/>
    </row>
    <row r="4" spans="1:14" s="2" customFormat="1" x14ac:dyDescent="0.15">
      <c r="A4" s="53"/>
      <c r="B4" s="54"/>
      <c r="C4" s="54"/>
      <c r="D4" s="54"/>
      <c r="E4" s="54"/>
      <c r="F4" s="54"/>
      <c r="G4" s="54"/>
      <c r="H4" s="54"/>
      <c r="I4" s="53"/>
      <c r="J4" s="53"/>
      <c r="K4" s="53"/>
      <c r="L4" s="53"/>
      <c r="M4" s="53"/>
      <c r="N4" s="53"/>
    </row>
    <row r="5" spans="1:14" ht="14.25" thickBot="1" x14ac:dyDescent="0.2">
      <c r="A5" s="55" t="s">
        <v>105</v>
      </c>
      <c r="F5" s="319" t="s">
        <v>106</v>
      </c>
      <c r="G5" s="319"/>
      <c r="H5" s="58"/>
    </row>
    <row r="6" spans="1:14" ht="13.5" customHeight="1" x14ac:dyDescent="0.15">
      <c r="A6" s="320" t="s">
        <v>98</v>
      </c>
      <c r="B6" s="322" t="s">
        <v>107</v>
      </c>
      <c r="C6" s="324" t="s">
        <v>108</v>
      </c>
      <c r="D6" s="324"/>
      <c r="E6" s="324"/>
      <c r="F6" s="324"/>
      <c r="G6" s="325"/>
      <c r="H6" s="60"/>
    </row>
    <row r="7" spans="1:14" ht="13.5" customHeight="1" x14ac:dyDescent="0.15">
      <c r="A7" s="321"/>
      <c r="B7" s="323"/>
      <c r="C7" s="326" t="s">
        <v>109</v>
      </c>
      <c r="D7" s="326"/>
      <c r="E7" s="326"/>
      <c r="F7" s="326" t="s">
        <v>110</v>
      </c>
      <c r="G7" s="327" t="s">
        <v>111</v>
      </c>
      <c r="H7" s="60"/>
    </row>
    <row r="8" spans="1:14" ht="13.5" customHeight="1" x14ac:dyDescent="0.15">
      <c r="A8" s="321"/>
      <c r="B8" s="323"/>
      <c r="C8" s="61" t="s">
        <v>112</v>
      </c>
      <c r="D8" s="61" t="s">
        <v>113</v>
      </c>
      <c r="E8" s="61" t="s">
        <v>103</v>
      </c>
      <c r="F8" s="326"/>
      <c r="G8" s="327"/>
      <c r="H8" s="60"/>
    </row>
    <row r="9" spans="1:14" ht="27" hidden="1" customHeight="1" outlineLevel="1" x14ac:dyDescent="0.15">
      <c r="A9" s="331" t="s">
        <v>118</v>
      </c>
      <c r="B9" s="62" t="s">
        <v>114</v>
      </c>
      <c r="C9" s="63">
        <v>11109</v>
      </c>
      <c r="D9" s="63">
        <v>12235</v>
      </c>
      <c r="E9" s="63">
        <v>23344</v>
      </c>
      <c r="F9" s="63">
        <v>16174</v>
      </c>
      <c r="G9" s="63">
        <v>39518</v>
      </c>
      <c r="H9" s="64"/>
    </row>
    <row r="10" spans="1:14" ht="27" hidden="1" customHeight="1" outlineLevel="1" x14ac:dyDescent="0.15">
      <c r="A10" s="321"/>
      <c r="B10" s="65" t="s">
        <v>115</v>
      </c>
      <c r="C10" s="66">
        <v>1047</v>
      </c>
      <c r="D10" s="66">
        <v>1100</v>
      </c>
      <c r="E10" s="66">
        <v>2147</v>
      </c>
      <c r="F10" s="66">
        <v>4512</v>
      </c>
      <c r="G10" s="66">
        <v>6659</v>
      </c>
      <c r="H10" s="64"/>
    </row>
    <row r="11" spans="1:14" ht="28.5" hidden="1" customHeight="1" outlineLevel="1" x14ac:dyDescent="0.15">
      <c r="A11" s="321"/>
      <c r="B11" s="67" t="s">
        <v>116</v>
      </c>
      <c r="C11" s="66">
        <v>2354</v>
      </c>
      <c r="D11" s="66">
        <v>6239</v>
      </c>
      <c r="E11" s="66">
        <v>8593</v>
      </c>
      <c r="F11" s="66">
        <v>985</v>
      </c>
      <c r="G11" s="66">
        <v>9578</v>
      </c>
      <c r="H11" s="64"/>
    </row>
    <row r="12" spans="1:14" ht="27" hidden="1" customHeight="1" outlineLevel="1" x14ac:dyDescent="0.15">
      <c r="A12" s="333"/>
      <c r="B12" s="68" t="s">
        <v>117</v>
      </c>
      <c r="C12" s="66">
        <v>14510</v>
      </c>
      <c r="D12" s="66">
        <v>19574</v>
      </c>
      <c r="E12" s="66">
        <v>34084</v>
      </c>
      <c r="F12" s="66">
        <v>21671</v>
      </c>
      <c r="G12" s="66">
        <v>55755</v>
      </c>
      <c r="H12" s="64"/>
      <c r="J12" s="332"/>
      <c r="K12" s="332"/>
      <c r="L12" s="332"/>
      <c r="M12" s="332"/>
      <c r="N12" s="332"/>
    </row>
    <row r="13" spans="1:14" ht="27" hidden="1" customHeight="1" outlineLevel="1" x14ac:dyDescent="0.15">
      <c r="A13" s="331" t="s">
        <v>119</v>
      </c>
      <c r="B13" s="62" t="s">
        <v>120</v>
      </c>
      <c r="C13" s="69">
        <v>11369</v>
      </c>
      <c r="D13" s="70">
        <v>12341</v>
      </c>
      <c r="E13" s="70">
        <v>23710</v>
      </c>
      <c r="F13" s="70">
        <v>16485</v>
      </c>
      <c r="G13" s="70">
        <v>40195</v>
      </c>
      <c r="H13" s="64"/>
      <c r="J13" s="71"/>
      <c r="K13" s="71"/>
      <c r="L13" s="71"/>
      <c r="M13" s="72"/>
      <c r="N13" s="73"/>
    </row>
    <row r="14" spans="1:14" ht="27" hidden="1" customHeight="1" outlineLevel="1" x14ac:dyDescent="0.15">
      <c r="A14" s="321"/>
      <c r="B14" s="65" t="s">
        <v>115</v>
      </c>
      <c r="C14" s="74">
        <v>1038</v>
      </c>
      <c r="D14" s="74">
        <v>1042</v>
      </c>
      <c r="E14" s="74">
        <v>2080</v>
      </c>
      <c r="F14" s="74">
        <v>4935</v>
      </c>
      <c r="G14" s="74">
        <v>7015</v>
      </c>
      <c r="H14" s="64"/>
      <c r="J14" s="71"/>
      <c r="K14" s="71"/>
      <c r="L14" s="71"/>
      <c r="M14" s="72"/>
      <c r="N14" s="73"/>
    </row>
    <row r="15" spans="1:14" ht="28.5" hidden="1" customHeight="1" outlineLevel="1" x14ac:dyDescent="0.15">
      <c r="A15" s="321"/>
      <c r="B15" s="67" t="s">
        <v>116</v>
      </c>
      <c r="C15" s="74">
        <v>2291</v>
      </c>
      <c r="D15" s="74">
        <v>6034</v>
      </c>
      <c r="E15" s="74">
        <v>8325</v>
      </c>
      <c r="F15" s="74">
        <v>1072</v>
      </c>
      <c r="G15" s="74">
        <v>9397</v>
      </c>
      <c r="H15" s="64"/>
      <c r="J15" s="71"/>
      <c r="K15" s="71"/>
      <c r="L15" s="71"/>
      <c r="M15" s="72"/>
      <c r="N15" s="73"/>
    </row>
    <row r="16" spans="1:14" ht="27" hidden="1" customHeight="1" outlineLevel="1" x14ac:dyDescent="0.15">
      <c r="A16" s="321"/>
      <c r="B16" s="68" t="s">
        <v>117</v>
      </c>
      <c r="C16" s="75">
        <v>14698</v>
      </c>
      <c r="D16" s="75">
        <v>19417</v>
      </c>
      <c r="E16" s="75">
        <v>34115</v>
      </c>
      <c r="F16" s="75">
        <v>22492</v>
      </c>
      <c r="G16" s="75">
        <v>56607</v>
      </c>
      <c r="H16" s="64"/>
      <c r="J16" s="71"/>
      <c r="K16" s="71"/>
      <c r="L16" s="71"/>
      <c r="M16" s="72"/>
      <c r="N16" s="73"/>
    </row>
    <row r="17" spans="1:14" ht="27" hidden="1" customHeight="1" outlineLevel="1" collapsed="1" x14ac:dyDescent="0.15">
      <c r="A17" s="331" t="s">
        <v>121</v>
      </c>
      <c r="B17" s="62" t="s">
        <v>114</v>
      </c>
      <c r="C17" s="74">
        <v>11011</v>
      </c>
      <c r="D17" s="74">
        <v>12010</v>
      </c>
      <c r="E17" s="74">
        <v>23021</v>
      </c>
      <c r="F17" s="74">
        <v>16877</v>
      </c>
      <c r="G17" s="74">
        <v>39898</v>
      </c>
      <c r="H17" s="64"/>
      <c r="J17" s="71"/>
      <c r="K17" s="71"/>
      <c r="L17" s="71"/>
      <c r="M17" s="72"/>
      <c r="N17" s="73"/>
    </row>
    <row r="18" spans="1:14" ht="27" hidden="1" customHeight="1" outlineLevel="1" x14ac:dyDescent="0.15">
      <c r="A18" s="321"/>
      <c r="B18" s="65" t="s">
        <v>115</v>
      </c>
      <c r="C18" s="74">
        <v>999</v>
      </c>
      <c r="D18" s="74">
        <v>1084</v>
      </c>
      <c r="E18" s="74">
        <v>2083</v>
      </c>
      <c r="F18" s="74">
        <v>4886</v>
      </c>
      <c r="G18" s="74">
        <v>6969</v>
      </c>
      <c r="H18" s="64"/>
      <c r="J18" s="71"/>
      <c r="K18" s="71"/>
      <c r="L18" s="71"/>
      <c r="M18" s="72"/>
      <c r="N18" s="73"/>
    </row>
    <row r="19" spans="1:14" ht="27" hidden="1" customHeight="1" outlineLevel="1" x14ac:dyDescent="0.15">
      <c r="A19" s="321"/>
      <c r="B19" s="67" t="s">
        <v>116</v>
      </c>
      <c r="C19" s="74">
        <v>2140</v>
      </c>
      <c r="D19" s="74">
        <v>5891</v>
      </c>
      <c r="E19" s="74">
        <v>8031</v>
      </c>
      <c r="F19" s="74">
        <v>948</v>
      </c>
      <c r="G19" s="74">
        <v>8979</v>
      </c>
      <c r="H19" s="64"/>
      <c r="J19" s="71"/>
      <c r="K19" s="71"/>
      <c r="L19" s="71"/>
      <c r="M19" s="72"/>
      <c r="N19" s="73"/>
    </row>
    <row r="20" spans="1:14" ht="27" hidden="1" customHeight="1" outlineLevel="1" x14ac:dyDescent="0.15">
      <c r="A20" s="321"/>
      <c r="B20" s="68" t="s">
        <v>117</v>
      </c>
      <c r="C20" s="75">
        <v>14150</v>
      </c>
      <c r="D20" s="75">
        <v>18985</v>
      </c>
      <c r="E20" s="75">
        <v>33135</v>
      </c>
      <c r="F20" s="75">
        <v>22711</v>
      </c>
      <c r="G20" s="75">
        <v>55846</v>
      </c>
      <c r="H20" s="64"/>
      <c r="J20" s="71"/>
      <c r="K20" s="71"/>
      <c r="L20" s="71"/>
      <c r="M20" s="72"/>
      <c r="N20" s="73"/>
    </row>
    <row r="21" spans="1:14" ht="27" hidden="1" customHeight="1" outlineLevel="1" x14ac:dyDescent="0.15">
      <c r="A21" s="331" t="s">
        <v>122</v>
      </c>
      <c r="B21" s="62" t="s">
        <v>114</v>
      </c>
      <c r="C21" s="69">
        <v>10842</v>
      </c>
      <c r="D21" s="70">
        <v>11760</v>
      </c>
      <c r="E21" s="70">
        <v>22602</v>
      </c>
      <c r="F21" s="70">
        <v>17352</v>
      </c>
      <c r="G21" s="70">
        <v>39954</v>
      </c>
      <c r="H21" s="64"/>
      <c r="J21" s="71"/>
      <c r="K21" s="71"/>
      <c r="L21" s="71"/>
      <c r="M21" s="72"/>
      <c r="N21" s="73"/>
    </row>
    <row r="22" spans="1:14" ht="27" hidden="1" customHeight="1" outlineLevel="1" x14ac:dyDescent="0.15">
      <c r="A22" s="321"/>
      <c r="B22" s="65" t="s">
        <v>115</v>
      </c>
      <c r="C22" s="74">
        <v>942</v>
      </c>
      <c r="D22" s="74">
        <v>1503</v>
      </c>
      <c r="E22" s="74">
        <v>2445</v>
      </c>
      <c r="F22" s="74">
        <v>4967</v>
      </c>
      <c r="G22" s="74">
        <v>7412</v>
      </c>
      <c r="H22" s="64"/>
      <c r="J22" s="71"/>
      <c r="K22" s="71"/>
      <c r="L22" s="71"/>
      <c r="M22" s="72"/>
      <c r="N22" s="73"/>
    </row>
    <row r="23" spans="1:14" ht="28.5" hidden="1" customHeight="1" outlineLevel="1" x14ac:dyDescent="0.15">
      <c r="A23" s="321"/>
      <c r="B23" s="67" t="s">
        <v>116</v>
      </c>
      <c r="C23" s="74">
        <v>2230</v>
      </c>
      <c r="D23" s="74">
        <v>6145</v>
      </c>
      <c r="E23" s="74">
        <v>8375</v>
      </c>
      <c r="F23" s="74">
        <v>968</v>
      </c>
      <c r="G23" s="74">
        <v>9343</v>
      </c>
      <c r="H23" s="64"/>
      <c r="J23" s="71"/>
      <c r="K23" s="71"/>
      <c r="L23" s="71"/>
      <c r="M23" s="72"/>
      <c r="N23" s="73"/>
    </row>
    <row r="24" spans="1:14" ht="27" hidden="1" customHeight="1" outlineLevel="1" x14ac:dyDescent="0.15">
      <c r="A24" s="321"/>
      <c r="B24" s="68" t="s">
        <v>117</v>
      </c>
      <c r="C24" s="75">
        <v>14014</v>
      </c>
      <c r="D24" s="75">
        <v>19408</v>
      </c>
      <c r="E24" s="75">
        <v>33422</v>
      </c>
      <c r="F24" s="75">
        <v>23287</v>
      </c>
      <c r="G24" s="75">
        <v>56709</v>
      </c>
      <c r="H24" s="64"/>
      <c r="J24" s="71"/>
      <c r="K24" s="71"/>
      <c r="L24" s="71"/>
      <c r="M24" s="72"/>
      <c r="N24" s="73"/>
    </row>
    <row r="25" spans="1:14" ht="27" hidden="1" customHeight="1" outlineLevel="1" x14ac:dyDescent="0.15">
      <c r="A25" s="331" t="s">
        <v>158</v>
      </c>
      <c r="B25" s="62" t="s">
        <v>169</v>
      </c>
      <c r="C25" s="69">
        <v>10996</v>
      </c>
      <c r="D25" s="70">
        <v>11858</v>
      </c>
      <c r="E25" s="70">
        <v>22854</v>
      </c>
      <c r="F25" s="70">
        <v>17053</v>
      </c>
      <c r="G25" s="70">
        <v>39907</v>
      </c>
      <c r="H25" s="64"/>
      <c r="J25" s="71"/>
      <c r="K25" s="71"/>
      <c r="L25" s="71"/>
      <c r="M25" s="72"/>
      <c r="N25" s="73"/>
    </row>
    <row r="26" spans="1:14" ht="27" hidden="1" customHeight="1" outlineLevel="1" x14ac:dyDescent="0.15">
      <c r="A26" s="321"/>
      <c r="B26" s="65" t="s">
        <v>115</v>
      </c>
      <c r="C26" s="74">
        <v>894</v>
      </c>
      <c r="D26" s="74">
        <v>1314</v>
      </c>
      <c r="E26" s="74">
        <v>2208</v>
      </c>
      <c r="F26" s="74">
        <v>4753</v>
      </c>
      <c r="G26" s="74">
        <v>6961</v>
      </c>
      <c r="H26" s="64"/>
      <c r="J26" s="71"/>
      <c r="K26" s="71"/>
      <c r="L26" s="71"/>
      <c r="M26" s="72"/>
      <c r="N26" s="73"/>
    </row>
    <row r="27" spans="1:14" ht="28.5" hidden="1" customHeight="1" outlineLevel="1" x14ac:dyDescent="0.15">
      <c r="A27" s="321"/>
      <c r="B27" s="67" t="s">
        <v>116</v>
      </c>
      <c r="C27" s="74">
        <v>2187</v>
      </c>
      <c r="D27" s="74">
        <v>5358</v>
      </c>
      <c r="E27" s="74">
        <v>7545</v>
      </c>
      <c r="F27" s="74">
        <v>942</v>
      </c>
      <c r="G27" s="74">
        <v>8487</v>
      </c>
      <c r="H27" s="64"/>
      <c r="J27" s="71"/>
      <c r="K27" s="71"/>
      <c r="L27" s="71"/>
      <c r="M27" s="72"/>
      <c r="N27" s="73"/>
    </row>
    <row r="28" spans="1:14" ht="27" hidden="1" customHeight="1" outlineLevel="1" x14ac:dyDescent="0.15">
      <c r="A28" s="321"/>
      <c r="B28" s="68" t="s">
        <v>117</v>
      </c>
      <c r="C28" s="75">
        <v>14077</v>
      </c>
      <c r="D28" s="75">
        <v>18530</v>
      </c>
      <c r="E28" s="75">
        <v>32607</v>
      </c>
      <c r="F28" s="75">
        <v>22748</v>
      </c>
      <c r="G28" s="75">
        <v>55355</v>
      </c>
      <c r="H28" s="64"/>
      <c r="J28" s="71"/>
      <c r="K28" s="71"/>
      <c r="L28" s="71"/>
      <c r="M28" s="72"/>
      <c r="N28" s="73"/>
    </row>
    <row r="29" spans="1:14" ht="27" customHeight="1" collapsed="1" x14ac:dyDescent="0.15">
      <c r="A29" s="331" t="s">
        <v>170</v>
      </c>
      <c r="B29" s="62" t="s">
        <v>191</v>
      </c>
      <c r="C29" s="69">
        <v>10903</v>
      </c>
      <c r="D29" s="70">
        <v>11815</v>
      </c>
      <c r="E29" s="70">
        <v>22718</v>
      </c>
      <c r="F29" s="70">
        <v>16775</v>
      </c>
      <c r="G29" s="70">
        <v>39493</v>
      </c>
      <c r="H29" s="64"/>
      <c r="J29" s="71"/>
      <c r="K29" s="71"/>
      <c r="L29" s="71"/>
      <c r="M29" s="72"/>
      <c r="N29" s="73"/>
    </row>
    <row r="30" spans="1:14" ht="27" customHeight="1" x14ac:dyDescent="0.15">
      <c r="A30" s="321"/>
      <c r="B30" s="65" t="s">
        <v>115</v>
      </c>
      <c r="C30" s="74">
        <v>926</v>
      </c>
      <c r="D30" s="74">
        <v>1323</v>
      </c>
      <c r="E30" s="74">
        <v>2249</v>
      </c>
      <c r="F30" s="74">
        <v>5114</v>
      </c>
      <c r="G30" s="74">
        <v>7363</v>
      </c>
      <c r="H30" s="64"/>
      <c r="J30" s="71"/>
      <c r="K30" s="71"/>
      <c r="L30" s="71"/>
      <c r="M30" s="72"/>
      <c r="N30" s="73"/>
    </row>
    <row r="31" spans="1:14" ht="28.5" customHeight="1" x14ac:dyDescent="0.15">
      <c r="A31" s="321"/>
      <c r="B31" s="67" t="s">
        <v>116</v>
      </c>
      <c r="C31" s="74">
        <v>2292</v>
      </c>
      <c r="D31" s="74">
        <v>5199</v>
      </c>
      <c r="E31" s="74">
        <v>7491</v>
      </c>
      <c r="F31" s="74">
        <v>788</v>
      </c>
      <c r="G31" s="74">
        <v>8279</v>
      </c>
      <c r="H31" s="64"/>
      <c r="J31" s="71"/>
      <c r="K31" s="71"/>
      <c r="L31" s="71"/>
      <c r="M31" s="72"/>
      <c r="N31" s="73"/>
    </row>
    <row r="32" spans="1:14" ht="27" customHeight="1" x14ac:dyDescent="0.15">
      <c r="A32" s="321"/>
      <c r="B32" s="68" t="s">
        <v>117</v>
      </c>
      <c r="C32" s="75">
        <v>14121</v>
      </c>
      <c r="D32" s="75">
        <v>18337</v>
      </c>
      <c r="E32" s="75">
        <v>32458</v>
      </c>
      <c r="F32" s="75">
        <v>22677</v>
      </c>
      <c r="G32" s="75">
        <v>55135</v>
      </c>
      <c r="H32" s="64"/>
      <c r="J32" s="71"/>
      <c r="K32" s="71"/>
      <c r="L32" s="71"/>
      <c r="M32" s="72"/>
      <c r="N32" s="73"/>
    </row>
    <row r="33" spans="1:14" ht="27" customHeight="1" x14ac:dyDescent="0.15">
      <c r="A33" s="331" t="s">
        <v>192</v>
      </c>
      <c r="B33" s="62" t="s">
        <v>200</v>
      </c>
      <c r="C33" s="69">
        <v>10528</v>
      </c>
      <c r="D33" s="70">
        <v>11372</v>
      </c>
      <c r="E33" s="70">
        <v>21900</v>
      </c>
      <c r="F33" s="70">
        <v>18507</v>
      </c>
      <c r="G33" s="70">
        <v>40407</v>
      </c>
      <c r="H33" s="64"/>
      <c r="J33" s="71"/>
      <c r="K33" s="71"/>
      <c r="L33" s="71"/>
      <c r="M33" s="72"/>
      <c r="N33" s="73"/>
    </row>
    <row r="34" spans="1:14" ht="27" customHeight="1" x14ac:dyDescent="0.15">
      <c r="A34" s="321"/>
      <c r="B34" s="65" t="s">
        <v>115</v>
      </c>
      <c r="C34" s="74">
        <v>928</v>
      </c>
      <c r="D34" s="74">
        <v>1143</v>
      </c>
      <c r="E34" s="74">
        <v>2071</v>
      </c>
      <c r="F34" s="74">
        <v>4524</v>
      </c>
      <c r="G34" s="74">
        <v>6595</v>
      </c>
      <c r="H34" s="64"/>
      <c r="J34" s="71"/>
      <c r="K34" s="71"/>
      <c r="L34" s="71"/>
      <c r="M34" s="72"/>
      <c r="N34" s="73"/>
    </row>
    <row r="35" spans="1:14" ht="28.5" customHeight="1" x14ac:dyDescent="0.15">
      <c r="A35" s="321"/>
      <c r="B35" s="67" t="s">
        <v>116</v>
      </c>
      <c r="C35" s="74">
        <v>2134</v>
      </c>
      <c r="D35" s="74">
        <v>4908</v>
      </c>
      <c r="E35" s="74">
        <v>7042</v>
      </c>
      <c r="F35" s="74">
        <v>918</v>
      </c>
      <c r="G35" s="74">
        <v>7960</v>
      </c>
      <c r="H35" s="64"/>
      <c r="J35" s="71"/>
      <c r="K35" s="71"/>
      <c r="L35" s="71"/>
      <c r="M35" s="72"/>
      <c r="N35" s="73"/>
    </row>
    <row r="36" spans="1:14" ht="27" customHeight="1" x14ac:dyDescent="0.15">
      <c r="A36" s="321"/>
      <c r="B36" s="68" t="s">
        <v>117</v>
      </c>
      <c r="C36" s="75">
        <v>13590</v>
      </c>
      <c r="D36" s="75">
        <v>17423</v>
      </c>
      <c r="E36" s="75">
        <v>31013</v>
      </c>
      <c r="F36" s="75">
        <v>23949</v>
      </c>
      <c r="G36" s="75">
        <v>54962</v>
      </c>
      <c r="H36" s="64"/>
      <c r="J36" s="71"/>
      <c r="K36" s="71"/>
      <c r="L36" s="71"/>
      <c r="M36" s="72"/>
      <c r="N36" s="73"/>
    </row>
    <row r="37" spans="1:14" ht="27" customHeight="1" x14ac:dyDescent="0.15">
      <c r="A37" s="331" t="s">
        <v>199</v>
      </c>
      <c r="B37" s="89" t="s">
        <v>114</v>
      </c>
      <c r="C37" s="69">
        <v>10397</v>
      </c>
      <c r="D37" s="70">
        <v>11226</v>
      </c>
      <c r="E37" s="70">
        <v>21623</v>
      </c>
      <c r="F37" s="70">
        <v>16683</v>
      </c>
      <c r="G37" s="70">
        <v>38306</v>
      </c>
      <c r="H37" s="64"/>
      <c r="J37" s="71"/>
      <c r="K37" s="71"/>
      <c r="L37" s="71"/>
      <c r="M37" s="72"/>
      <c r="N37" s="73"/>
    </row>
    <row r="38" spans="1:14" ht="27" customHeight="1" x14ac:dyDescent="0.15">
      <c r="A38" s="321"/>
      <c r="B38" s="65" t="s">
        <v>115</v>
      </c>
      <c r="C38" s="74">
        <v>863</v>
      </c>
      <c r="D38" s="74">
        <v>1163</v>
      </c>
      <c r="E38" s="74">
        <v>2026</v>
      </c>
      <c r="F38" s="74">
        <v>4985</v>
      </c>
      <c r="G38" s="74">
        <v>7011</v>
      </c>
      <c r="H38" s="64"/>
      <c r="J38" s="71"/>
      <c r="K38" s="71"/>
      <c r="L38" s="71"/>
      <c r="M38" s="72"/>
      <c r="N38" s="73"/>
    </row>
    <row r="39" spans="1:14" ht="27" customHeight="1" x14ac:dyDescent="0.15">
      <c r="A39" s="321"/>
      <c r="B39" s="67" t="s">
        <v>116</v>
      </c>
      <c r="C39" s="74">
        <v>2130</v>
      </c>
      <c r="D39" s="74">
        <v>4659</v>
      </c>
      <c r="E39" s="74">
        <v>6789</v>
      </c>
      <c r="F39" s="74">
        <v>1048</v>
      </c>
      <c r="G39" s="74">
        <v>7837</v>
      </c>
      <c r="H39" s="64"/>
      <c r="J39" s="71"/>
      <c r="K39" s="71"/>
      <c r="L39" s="71"/>
      <c r="M39" s="72"/>
      <c r="N39" s="73"/>
    </row>
    <row r="40" spans="1:14" ht="27" customHeight="1" x14ac:dyDescent="0.15">
      <c r="A40" s="321"/>
      <c r="B40" s="68" t="s">
        <v>117</v>
      </c>
      <c r="C40" s="75">
        <v>13390</v>
      </c>
      <c r="D40" s="75">
        <v>17048</v>
      </c>
      <c r="E40" s="75">
        <v>30438</v>
      </c>
      <c r="F40" s="75">
        <v>22716</v>
      </c>
      <c r="G40" s="75">
        <v>53154</v>
      </c>
      <c r="H40" s="64"/>
      <c r="J40" s="71"/>
      <c r="K40" s="71"/>
      <c r="L40" s="71"/>
      <c r="M40" s="72"/>
      <c r="N40" s="73"/>
    </row>
    <row r="41" spans="1:14" ht="27" customHeight="1" x14ac:dyDescent="0.15">
      <c r="A41" s="331" t="s">
        <v>215</v>
      </c>
      <c r="B41" s="89" t="s">
        <v>114</v>
      </c>
      <c r="C41" s="69">
        <v>10157</v>
      </c>
      <c r="D41" s="70">
        <v>11121</v>
      </c>
      <c r="E41" s="70">
        <v>21278</v>
      </c>
      <c r="F41" s="70">
        <v>16529</v>
      </c>
      <c r="G41" s="70">
        <v>37807</v>
      </c>
      <c r="H41" s="64"/>
      <c r="J41" s="71"/>
      <c r="K41" s="71"/>
      <c r="L41" s="71"/>
      <c r="M41" s="72"/>
      <c r="N41" s="73"/>
    </row>
    <row r="42" spans="1:14" ht="27" customHeight="1" x14ac:dyDescent="0.15">
      <c r="A42" s="321"/>
      <c r="B42" s="65" t="s">
        <v>115</v>
      </c>
      <c r="C42" s="74">
        <v>873</v>
      </c>
      <c r="D42" s="74">
        <v>1211</v>
      </c>
      <c r="E42" s="74">
        <v>2084</v>
      </c>
      <c r="F42" s="74">
        <v>6511</v>
      </c>
      <c r="G42" s="74">
        <v>8595</v>
      </c>
      <c r="H42" s="64"/>
      <c r="J42" s="71"/>
      <c r="K42" s="71"/>
      <c r="L42" s="71"/>
      <c r="M42" s="72"/>
      <c r="N42" s="73"/>
    </row>
    <row r="43" spans="1:14" ht="27" customHeight="1" x14ac:dyDescent="0.15">
      <c r="A43" s="321"/>
      <c r="B43" s="67" t="s">
        <v>116</v>
      </c>
      <c r="C43" s="74">
        <v>1035</v>
      </c>
      <c r="D43" s="74">
        <v>5401</v>
      </c>
      <c r="E43" s="74">
        <v>6436</v>
      </c>
      <c r="F43" s="74">
        <v>1029</v>
      </c>
      <c r="G43" s="74">
        <v>7465</v>
      </c>
      <c r="H43" s="64"/>
      <c r="J43" s="71"/>
      <c r="K43" s="71"/>
      <c r="L43" s="71"/>
      <c r="M43" s="72"/>
      <c r="N43" s="73"/>
    </row>
    <row r="44" spans="1:14" ht="27" customHeight="1" x14ac:dyDescent="0.15">
      <c r="A44" s="321"/>
      <c r="B44" s="68" t="s">
        <v>117</v>
      </c>
      <c r="C44" s="75">
        <v>12065</v>
      </c>
      <c r="D44" s="75">
        <v>17733</v>
      </c>
      <c r="E44" s="75">
        <v>29798</v>
      </c>
      <c r="F44" s="75">
        <v>24069</v>
      </c>
      <c r="G44" s="75">
        <v>53867</v>
      </c>
      <c r="H44" s="64"/>
      <c r="J44" s="71"/>
      <c r="K44" s="71"/>
      <c r="L44" s="71"/>
      <c r="M44" s="72"/>
      <c r="N44" s="73"/>
    </row>
    <row r="45" spans="1:14" ht="27" customHeight="1" x14ac:dyDescent="0.15">
      <c r="A45" s="331" t="s">
        <v>231</v>
      </c>
      <c r="B45" s="62" t="s">
        <v>114</v>
      </c>
      <c r="C45" s="69">
        <v>10239</v>
      </c>
      <c r="D45" s="70">
        <v>11234</v>
      </c>
      <c r="E45" s="70">
        <v>21473</v>
      </c>
      <c r="F45" s="70">
        <v>17293</v>
      </c>
      <c r="G45" s="70">
        <v>38766</v>
      </c>
    </row>
    <row r="46" spans="1:14" ht="27" customHeight="1" x14ac:dyDescent="0.15">
      <c r="A46" s="321"/>
      <c r="B46" s="65" t="s">
        <v>115</v>
      </c>
      <c r="C46" s="74">
        <v>878</v>
      </c>
      <c r="D46" s="74">
        <v>1048</v>
      </c>
      <c r="E46" s="74">
        <v>1926</v>
      </c>
      <c r="F46" s="74">
        <v>5545</v>
      </c>
      <c r="G46" s="74">
        <v>7471</v>
      </c>
    </row>
    <row r="47" spans="1:14" ht="27" customHeight="1" x14ac:dyDescent="0.15">
      <c r="A47" s="321"/>
      <c r="B47" s="67" t="s">
        <v>116</v>
      </c>
      <c r="C47" s="74">
        <v>2034</v>
      </c>
      <c r="D47" s="74">
        <v>4258</v>
      </c>
      <c r="E47" s="74">
        <v>6292</v>
      </c>
      <c r="F47" s="74">
        <v>987</v>
      </c>
      <c r="G47" s="74">
        <v>7279</v>
      </c>
    </row>
    <row r="48" spans="1:14" ht="27" customHeight="1" x14ac:dyDescent="0.15">
      <c r="A48" s="321"/>
      <c r="B48" s="68" t="s">
        <v>117</v>
      </c>
      <c r="C48" s="75">
        <v>13151</v>
      </c>
      <c r="D48" s="75">
        <v>16540</v>
      </c>
      <c r="E48" s="75">
        <v>29691</v>
      </c>
      <c r="F48" s="75">
        <v>23825</v>
      </c>
      <c r="G48" s="75">
        <v>53516</v>
      </c>
    </row>
    <row r="49" spans="1:7" ht="27" customHeight="1" x14ac:dyDescent="0.15">
      <c r="A49" s="328" t="s">
        <v>251</v>
      </c>
      <c r="B49" s="89" t="s">
        <v>114</v>
      </c>
      <c r="C49" s="189">
        <v>10005</v>
      </c>
      <c r="D49" s="139">
        <v>11109</v>
      </c>
      <c r="E49" s="139">
        <v>21114</v>
      </c>
      <c r="F49" s="139">
        <v>17632</v>
      </c>
      <c r="G49" s="139">
        <v>38746</v>
      </c>
    </row>
    <row r="50" spans="1:7" ht="27" customHeight="1" x14ac:dyDescent="0.15">
      <c r="A50" s="329"/>
      <c r="B50" s="65" t="s">
        <v>115</v>
      </c>
      <c r="C50" s="139">
        <v>941</v>
      </c>
      <c r="D50" s="139">
        <v>1166</v>
      </c>
      <c r="E50" s="139">
        <v>2107</v>
      </c>
      <c r="F50" s="139">
        <v>5728</v>
      </c>
      <c r="G50" s="139">
        <v>7835</v>
      </c>
    </row>
    <row r="51" spans="1:7" ht="27" customHeight="1" x14ac:dyDescent="0.15">
      <c r="A51" s="329"/>
      <c r="B51" s="67" t="s">
        <v>116</v>
      </c>
      <c r="C51" s="139">
        <v>1956</v>
      </c>
      <c r="D51" s="139">
        <v>4036</v>
      </c>
      <c r="E51" s="139">
        <v>5992</v>
      </c>
      <c r="F51" s="139">
        <v>996</v>
      </c>
      <c r="G51" s="139">
        <v>6988</v>
      </c>
    </row>
    <row r="52" spans="1:7" ht="27" customHeight="1" thickBot="1" x14ac:dyDescent="0.2">
      <c r="A52" s="330"/>
      <c r="B52" s="90" t="s">
        <v>117</v>
      </c>
      <c r="C52" s="140">
        <f>SUM(C49:C51)</f>
        <v>12902</v>
      </c>
      <c r="D52" s="140">
        <f>SUM(D49:D51)</f>
        <v>16311</v>
      </c>
      <c r="E52" s="140">
        <f>SUM(E49:E51)</f>
        <v>29213</v>
      </c>
      <c r="F52" s="140">
        <f>SUM(F49:F51)</f>
        <v>24356</v>
      </c>
      <c r="G52" s="140">
        <f>SUM(G49:G51)</f>
        <v>53569</v>
      </c>
    </row>
  </sheetData>
  <mergeCells count="20">
    <mergeCell ref="A49:A52"/>
    <mergeCell ref="A37:A40"/>
    <mergeCell ref="A25:A28"/>
    <mergeCell ref="J12:N12"/>
    <mergeCell ref="A13:A16"/>
    <mergeCell ref="A17:A20"/>
    <mergeCell ref="A33:A36"/>
    <mergeCell ref="A21:A24"/>
    <mergeCell ref="A29:A32"/>
    <mergeCell ref="A9:A12"/>
    <mergeCell ref="A41:A44"/>
    <mergeCell ref="A45:A48"/>
    <mergeCell ref="A3:G3"/>
    <mergeCell ref="F5:G5"/>
    <mergeCell ref="A6:A8"/>
    <mergeCell ref="B6:B8"/>
    <mergeCell ref="C6:G6"/>
    <mergeCell ref="C7:E7"/>
    <mergeCell ref="F7:F8"/>
    <mergeCell ref="G7:G8"/>
  </mergeCells>
  <phoneticPr fontId="3"/>
  <hyperlinks>
    <hyperlink ref="H2" location="目次!R1C1" display="目　次"/>
  </hyperlinks>
  <pageMargins left="0.57999999999999996" right="0.24" top="0.24" bottom="0.2" header="0.2" footer="0.21"/>
  <pageSetup paperSize="9" orientation="portrait" r:id="rId1"/>
  <headerFooter alignWithMargins="0"/>
  <rowBreaks count="1" manualBreakCount="1">
    <brk id="32" max="6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showGridLines="0" view="pageBreakPreview" zoomScaleNormal="100" zoomScaleSheetLayoutView="100" workbookViewId="0">
      <selection activeCell="A2" sqref="A2"/>
    </sheetView>
  </sheetViews>
  <sheetFormatPr defaultRowHeight="13.5" outlineLevelRow="1" x14ac:dyDescent="0.15"/>
  <cols>
    <col min="1" max="1" width="5.625" style="2" customWidth="1"/>
    <col min="2" max="2" width="3.625" style="2" customWidth="1"/>
    <col min="3" max="3" width="7.625" style="2" customWidth="1"/>
    <col min="4" max="10" width="10.125" style="2" customWidth="1"/>
    <col min="11" max="11" width="11.375" style="2" customWidth="1"/>
    <col min="12" max="16384" width="9" style="2"/>
  </cols>
  <sheetData>
    <row r="1" spans="1:11" x14ac:dyDescent="0.15">
      <c r="A1" s="1" t="s">
        <v>0</v>
      </c>
    </row>
    <row r="2" spans="1:11" ht="23.25" customHeight="1" x14ac:dyDescent="0.15">
      <c r="I2" s="2" t="s">
        <v>188</v>
      </c>
      <c r="K2" s="147"/>
    </row>
    <row r="4" spans="1:11" s="10" customFormat="1" ht="18.75" x14ac:dyDescent="0.15">
      <c r="A4" s="254" t="s">
        <v>123</v>
      </c>
      <c r="B4" s="254"/>
      <c r="C4" s="254"/>
      <c r="D4" s="254"/>
      <c r="E4" s="254"/>
      <c r="F4" s="254"/>
      <c r="G4" s="254"/>
      <c r="H4" s="254"/>
      <c r="I4" s="254"/>
      <c r="J4" s="254"/>
    </row>
    <row r="7" spans="1:11" s="1" customFormat="1" ht="12.75" thickBot="1" x14ac:dyDescent="0.2">
      <c r="A7" s="11" t="s">
        <v>124</v>
      </c>
      <c r="B7" s="11"/>
      <c r="C7" s="11"/>
      <c r="D7" s="11"/>
      <c r="I7" s="286" t="s">
        <v>125</v>
      </c>
      <c r="J7" s="286"/>
    </row>
    <row r="8" spans="1:11" s="5" customFormat="1" ht="21" customHeight="1" x14ac:dyDescent="0.15">
      <c r="A8" s="261" t="s">
        <v>160</v>
      </c>
      <c r="B8" s="261"/>
      <c r="C8" s="261"/>
      <c r="D8" s="262"/>
      <c r="E8" s="338" t="s">
        <v>126</v>
      </c>
      <c r="F8" s="258"/>
      <c r="G8" s="258"/>
      <c r="H8" s="258"/>
      <c r="I8" s="258" t="s">
        <v>127</v>
      </c>
      <c r="J8" s="318" t="s">
        <v>128</v>
      </c>
    </row>
    <row r="9" spans="1:11" s="5" customFormat="1" ht="21" customHeight="1" x14ac:dyDescent="0.15">
      <c r="A9" s="263"/>
      <c r="B9" s="263"/>
      <c r="C9" s="263"/>
      <c r="D9" s="264"/>
      <c r="E9" s="76" t="s">
        <v>129</v>
      </c>
      <c r="F9" s="6" t="s">
        <v>130</v>
      </c>
      <c r="G9" s="6" t="s">
        <v>38</v>
      </c>
      <c r="H9" s="6" t="s">
        <v>111</v>
      </c>
      <c r="I9" s="339"/>
      <c r="J9" s="340"/>
    </row>
    <row r="10" spans="1:11" ht="23.25" hidden="1" customHeight="1" outlineLevel="1" x14ac:dyDescent="0.15">
      <c r="A10" s="334" t="s">
        <v>146</v>
      </c>
      <c r="B10" s="334">
        <v>21</v>
      </c>
      <c r="C10" s="336" t="s">
        <v>171</v>
      </c>
      <c r="D10" s="77" t="s">
        <v>131</v>
      </c>
      <c r="E10" s="78">
        <v>1802</v>
      </c>
      <c r="F10" s="79">
        <v>7</v>
      </c>
      <c r="G10" s="79">
        <v>35</v>
      </c>
      <c r="H10" s="79">
        <v>1844</v>
      </c>
      <c r="I10" s="79">
        <v>29</v>
      </c>
      <c r="J10" s="79">
        <v>23</v>
      </c>
    </row>
    <row r="11" spans="1:11" ht="23.25" hidden="1" customHeight="1" outlineLevel="1" x14ac:dyDescent="0.15">
      <c r="A11" s="335"/>
      <c r="B11" s="335"/>
      <c r="C11" s="337"/>
      <c r="D11" s="77" t="s">
        <v>132</v>
      </c>
      <c r="E11" s="78">
        <v>37</v>
      </c>
      <c r="F11" s="79" t="s">
        <v>87</v>
      </c>
      <c r="G11" s="79">
        <v>13</v>
      </c>
      <c r="H11" s="79">
        <v>50</v>
      </c>
      <c r="I11" s="79" t="s">
        <v>87</v>
      </c>
      <c r="J11" s="79">
        <v>1</v>
      </c>
    </row>
    <row r="12" spans="1:11" ht="23.25" hidden="1" customHeight="1" outlineLevel="1" collapsed="1" x14ac:dyDescent="0.15">
      <c r="A12" s="334" t="s">
        <v>146</v>
      </c>
      <c r="B12" s="334">
        <v>22</v>
      </c>
      <c r="C12" s="336" t="s">
        <v>142</v>
      </c>
      <c r="D12" s="77" t="s">
        <v>131</v>
      </c>
      <c r="E12" s="78">
        <v>1933</v>
      </c>
      <c r="F12" s="79">
        <v>5</v>
      </c>
      <c r="G12" s="79">
        <v>35</v>
      </c>
      <c r="H12" s="79">
        <v>1973</v>
      </c>
      <c r="I12" s="79">
        <v>35</v>
      </c>
      <c r="J12" s="79">
        <v>30</v>
      </c>
    </row>
    <row r="13" spans="1:11" ht="23.25" hidden="1" customHeight="1" outlineLevel="1" x14ac:dyDescent="0.15">
      <c r="A13" s="335"/>
      <c r="B13" s="335"/>
      <c r="C13" s="337"/>
      <c r="D13" s="77" t="s">
        <v>132</v>
      </c>
      <c r="E13" s="78">
        <v>41</v>
      </c>
      <c r="F13" s="79" t="s">
        <v>87</v>
      </c>
      <c r="G13" s="79">
        <v>6</v>
      </c>
      <c r="H13" s="79">
        <v>47</v>
      </c>
      <c r="I13" s="79" t="s">
        <v>87</v>
      </c>
      <c r="J13" s="79" t="s">
        <v>87</v>
      </c>
    </row>
    <row r="14" spans="1:11" ht="23.25" hidden="1" customHeight="1" outlineLevel="1" collapsed="1" x14ac:dyDescent="0.15">
      <c r="A14" s="334" t="s">
        <v>146</v>
      </c>
      <c r="B14" s="334">
        <v>23</v>
      </c>
      <c r="C14" s="336" t="s">
        <v>143</v>
      </c>
      <c r="D14" s="43" t="s">
        <v>131</v>
      </c>
      <c r="E14" s="78">
        <v>2003</v>
      </c>
      <c r="F14" s="79">
        <v>2</v>
      </c>
      <c r="G14" s="79">
        <v>37</v>
      </c>
      <c r="H14" s="79">
        <v>2042</v>
      </c>
      <c r="I14" s="79">
        <v>17</v>
      </c>
      <c r="J14" s="79">
        <v>26</v>
      </c>
    </row>
    <row r="15" spans="1:11" ht="23.25" hidden="1" customHeight="1" outlineLevel="1" x14ac:dyDescent="0.15">
      <c r="A15" s="335"/>
      <c r="B15" s="335"/>
      <c r="C15" s="337"/>
      <c r="D15" s="42" t="s">
        <v>132</v>
      </c>
      <c r="E15" s="78">
        <v>43</v>
      </c>
      <c r="F15" s="79">
        <v>2</v>
      </c>
      <c r="G15" s="79">
        <v>9</v>
      </c>
      <c r="H15" s="79">
        <v>54</v>
      </c>
      <c r="I15" s="79" t="s">
        <v>87</v>
      </c>
      <c r="J15" s="79">
        <v>1</v>
      </c>
    </row>
    <row r="16" spans="1:11" ht="23.25" hidden="1" customHeight="1" outlineLevel="1" x14ac:dyDescent="0.15">
      <c r="A16" s="334" t="s">
        <v>146</v>
      </c>
      <c r="B16" s="334">
        <v>24</v>
      </c>
      <c r="C16" s="336" t="s">
        <v>144</v>
      </c>
      <c r="D16" s="42" t="s">
        <v>131</v>
      </c>
      <c r="E16" s="78">
        <v>1950</v>
      </c>
      <c r="F16" s="79">
        <v>2</v>
      </c>
      <c r="G16" s="79">
        <v>30</v>
      </c>
      <c r="H16" s="79">
        <v>1982</v>
      </c>
      <c r="I16" s="79">
        <v>10</v>
      </c>
      <c r="J16" s="79">
        <v>24</v>
      </c>
    </row>
    <row r="17" spans="1:11" ht="23.25" hidden="1" customHeight="1" outlineLevel="1" x14ac:dyDescent="0.15">
      <c r="A17" s="335"/>
      <c r="B17" s="335"/>
      <c r="C17" s="337"/>
      <c r="D17" s="42" t="s">
        <v>132</v>
      </c>
      <c r="E17" s="78">
        <v>50</v>
      </c>
      <c r="F17" s="79">
        <v>1</v>
      </c>
      <c r="G17" s="79">
        <v>7</v>
      </c>
      <c r="H17" s="79">
        <v>58</v>
      </c>
      <c r="I17" s="79" t="s">
        <v>52</v>
      </c>
      <c r="J17" s="79">
        <v>2</v>
      </c>
    </row>
    <row r="18" spans="1:11" ht="23.25" hidden="1" customHeight="1" outlineLevel="1" x14ac:dyDescent="0.15">
      <c r="A18" s="334" t="s">
        <v>146</v>
      </c>
      <c r="B18" s="334">
        <v>25</v>
      </c>
      <c r="C18" s="336" t="s">
        <v>145</v>
      </c>
      <c r="D18" s="42" t="s">
        <v>131</v>
      </c>
      <c r="E18" s="78">
        <v>1947</v>
      </c>
      <c r="F18" s="79">
        <v>3</v>
      </c>
      <c r="G18" s="79">
        <v>29</v>
      </c>
      <c r="H18" s="79">
        <v>1979</v>
      </c>
      <c r="I18" s="79">
        <v>12</v>
      </c>
      <c r="J18" s="79">
        <v>33</v>
      </c>
    </row>
    <row r="19" spans="1:11" ht="23.25" hidden="1" customHeight="1" outlineLevel="1" x14ac:dyDescent="0.15">
      <c r="A19" s="335"/>
      <c r="B19" s="335"/>
      <c r="C19" s="337"/>
      <c r="D19" s="42" t="s">
        <v>132</v>
      </c>
      <c r="E19" s="78">
        <v>56</v>
      </c>
      <c r="F19" s="79" t="s">
        <v>87</v>
      </c>
      <c r="G19" s="79">
        <v>6</v>
      </c>
      <c r="H19" s="79">
        <v>62</v>
      </c>
      <c r="I19" s="79">
        <v>1</v>
      </c>
      <c r="J19" s="79">
        <v>1</v>
      </c>
    </row>
    <row r="20" spans="1:11" ht="23.25" customHeight="1" collapsed="1" x14ac:dyDescent="0.15">
      <c r="A20" s="334" t="s">
        <v>146</v>
      </c>
      <c r="B20" s="334">
        <v>26</v>
      </c>
      <c r="C20" s="336" t="s">
        <v>147</v>
      </c>
      <c r="D20" s="42" t="s">
        <v>131</v>
      </c>
      <c r="E20" s="78">
        <v>2068</v>
      </c>
      <c r="F20" s="79">
        <v>2</v>
      </c>
      <c r="G20" s="79">
        <v>33</v>
      </c>
      <c r="H20" s="79">
        <v>2103</v>
      </c>
      <c r="I20" s="79">
        <v>9</v>
      </c>
      <c r="J20" s="79">
        <v>33</v>
      </c>
    </row>
    <row r="21" spans="1:11" ht="23.25" customHeight="1" x14ac:dyDescent="0.15">
      <c r="A21" s="335"/>
      <c r="B21" s="335"/>
      <c r="C21" s="337"/>
      <c r="D21" s="42" t="s">
        <v>132</v>
      </c>
      <c r="E21" s="78">
        <v>69</v>
      </c>
      <c r="F21" s="79" t="s">
        <v>173</v>
      </c>
      <c r="G21" s="79">
        <v>11</v>
      </c>
      <c r="H21" s="79">
        <v>80</v>
      </c>
      <c r="I21" s="79" t="s">
        <v>173</v>
      </c>
      <c r="J21" s="79">
        <v>1</v>
      </c>
    </row>
    <row r="22" spans="1:11" ht="23.25" customHeight="1" x14ac:dyDescent="0.15">
      <c r="A22" s="334"/>
      <c r="B22" s="334">
        <v>27</v>
      </c>
      <c r="C22" s="336" t="s">
        <v>172</v>
      </c>
      <c r="D22" s="42" t="s">
        <v>131</v>
      </c>
      <c r="E22" s="78">
        <v>1930</v>
      </c>
      <c r="F22" s="79">
        <v>3</v>
      </c>
      <c r="G22" s="79">
        <v>33</v>
      </c>
      <c r="H22" s="79">
        <v>1966</v>
      </c>
      <c r="I22" s="79">
        <v>15</v>
      </c>
      <c r="J22" s="79">
        <v>40</v>
      </c>
    </row>
    <row r="23" spans="1:11" ht="23.25" customHeight="1" x14ac:dyDescent="0.15">
      <c r="A23" s="335"/>
      <c r="B23" s="335"/>
      <c r="C23" s="337"/>
      <c r="D23" s="42" t="s">
        <v>132</v>
      </c>
      <c r="E23" s="78">
        <v>68</v>
      </c>
      <c r="F23" s="79">
        <v>1</v>
      </c>
      <c r="G23" s="79">
        <v>10</v>
      </c>
      <c r="H23" s="79">
        <v>79</v>
      </c>
      <c r="I23" s="79" t="s">
        <v>193</v>
      </c>
      <c r="J23" s="79" t="s">
        <v>51</v>
      </c>
    </row>
    <row r="24" spans="1:11" s="128" customFormat="1" ht="23.25" customHeight="1" x14ac:dyDescent="0.15">
      <c r="A24" s="334"/>
      <c r="B24" s="334">
        <v>28</v>
      </c>
      <c r="C24" s="336" t="s">
        <v>201</v>
      </c>
      <c r="D24" s="42" t="s">
        <v>131</v>
      </c>
      <c r="E24" s="78">
        <v>2070</v>
      </c>
      <c r="F24" s="79">
        <v>1</v>
      </c>
      <c r="G24" s="79">
        <v>25</v>
      </c>
      <c r="H24" s="79">
        <v>2096</v>
      </c>
      <c r="I24" s="79">
        <v>10</v>
      </c>
      <c r="J24" s="79">
        <v>34</v>
      </c>
      <c r="K24" s="127"/>
    </row>
    <row r="25" spans="1:11" s="128" customFormat="1" ht="23.25" customHeight="1" x14ac:dyDescent="0.15">
      <c r="A25" s="335"/>
      <c r="B25" s="335"/>
      <c r="C25" s="337"/>
      <c r="D25" s="42" t="s">
        <v>132</v>
      </c>
      <c r="E25" s="78">
        <v>75</v>
      </c>
      <c r="F25" s="79" t="s">
        <v>194</v>
      </c>
      <c r="G25" s="79">
        <v>8</v>
      </c>
      <c r="H25" s="79">
        <v>83</v>
      </c>
      <c r="I25" s="79" t="s">
        <v>202</v>
      </c>
      <c r="J25" s="79" t="s">
        <v>202</v>
      </c>
      <c r="K25" s="127"/>
    </row>
    <row r="26" spans="1:11" s="128" customFormat="1" ht="23.25" customHeight="1" x14ac:dyDescent="0.15">
      <c r="A26" s="334"/>
      <c r="B26" s="334">
        <v>29</v>
      </c>
      <c r="C26" s="336" t="s">
        <v>216</v>
      </c>
      <c r="D26" s="42" t="s">
        <v>131</v>
      </c>
      <c r="E26" s="78">
        <v>2086</v>
      </c>
      <c r="F26" s="79">
        <v>1</v>
      </c>
      <c r="G26" s="79">
        <v>31</v>
      </c>
      <c r="H26" s="79">
        <v>2118</v>
      </c>
      <c r="I26" s="79">
        <v>10</v>
      </c>
      <c r="J26" s="79">
        <v>54</v>
      </c>
      <c r="K26" s="127"/>
    </row>
    <row r="27" spans="1:11" s="128" customFormat="1" ht="23.25" customHeight="1" x14ac:dyDescent="0.15">
      <c r="A27" s="335"/>
      <c r="B27" s="335"/>
      <c r="C27" s="337"/>
      <c r="D27" s="42" t="s">
        <v>132</v>
      </c>
      <c r="E27" s="78">
        <v>76</v>
      </c>
      <c r="F27" s="79" t="s">
        <v>217</v>
      </c>
      <c r="G27" s="79">
        <v>8</v>
      </c>
      <c r="H27" s="79">
        <v>84</v>
      </c>
      <c r="I27" s="79" t="s">
        <v>217</v>
      </c>
      <c r="J27" s="79" t="s">
        <v>217</v>
      </c>
      <c r="K27" s="127"/>
    </row>
    <row r="28" spans="1:11" s="128" customFormat="1" ht="23.25" customHeight="1" x14ac:dyDescent="0.15">
      <c r="A28" s="334"/>
      <c r="B28" s="334">
        <v>30</v>
      </c>
      <c r="C28" s="336" t="s">
        <v>210</v>
      </c>
      <c r="D28" s="42" t="s">
        <v>131</v>
      </c>
      <c r="E28" s="78">
        <v>2040</v>
      </c>
      <c r="F28" s="79">
        <v>3</v>
      </c>
      <c r="G28" s="79">
        <v>20</v>
      </c>
      <c r="H28" s="79">
        <v>2063</v>
      </c>
      <c r="I28" s="79">
        <v>7</v>
      </c>
      <c r="J28" s="79">
        <v>33</v>
      </c>
      <c r="K28" s="127"/>
    </row>
    <row r="29" spans="1:11" s="128" customFormat="1" ht="23.25" customHeight="1" x14ac:dyDescent="0.15">
      <c r="A29" s="335"/>
      <c r="B29" s="335"/>
      <c r="C29" s="337"/>
      <c r="D29" s="42" t="s">
        <v>132</v>
      </c>
      <c r="E29" s="78">
        <v>94</v>
      </c>
      <c r="F29" s="79" t="s">
        <v>232</v>
      </c>
      <c r="G29" s="79">
        <v>6</v>
      </c>
      <c r="H29" s="79">
        <v>100</v>
      </c>
      <c r="I29" s="79" t="s">
        <v>232</v>
      </c>
      <c r="J29" s="79">
        <v>1</v>
      </c>
      <c r="K29" s="127"/>
    </row>
    <row r="30" spans="1:11" s="30" customFormat="1" ht="23.25" customHeight="1" x14ac:dyDescent="0.15">
      <c r="A30" s="347" t="s">
        <v>218</v>
      </c>
      <c r="B30" s="349" t="s">
        <v>219</v>
      </c>
      <c r="C30" s="351" t="s">
        <v>223</v>
      </c>
      <c r="D30" s="191" t="s">
        <v>131</v>
      </c>
      <c r="E30" s="192">
        <v>1962</v>
      </c>
      <c r="F30" s="193">
        <v>2</v>
      </c>
      <c r="G30" s="193">
        <v>26</v>
      </c>
      <c r="H30" s="193">
        <v>1990</v>
      </c>
      <c r="I30" s="79">
        <v>9</v>
      </c>
      <c r="J30" s="193">
        <v>47</v>
      </c>
    </row>
    <row r="31" spans="1:11" s="30" customFormat="1" ht="23.25" customHeight="1" x14ac:dyDescent="0.15">
      <c r="A31" s="348"/>
      <c r="B31" s="350"/>
      <c r="C31" s="352"/>
      <c r="D31" s="194" t="s">
        <v>132</v>
      </c>
      <c r="E31" s="192">
        <v>65</v>
      </c>
      <c r="F31" s="193">
        <v>1</v>
      </c>
      <c r="G31" s="193">
        <v>7</v>
      </c>
      <c r="H31" s="193">
        <v>73</v>
      </c>
      <c r="I31" s="79" t="s">
        <v>233</v>
      </c>
      <c r="J31" s="193">
        <v>2</v>
      </c>
    </row>
    <row r="32" spans="1:11" ht="23.25" customHeight="1" x14ac:dyDescent="0.15">
      <c r="A32" s="345"/>
      <c r="B32" s="341" t="s">
        <v>252</v>
      </c>
      <c r="C32" s="343" t="s">
        <v>253</v>
      </c>
      <c r="D32" s="190" t="s">
        <v>131</v>
      </c>
      <c r="E32" s="141">
        <v>1968</v>
      </c>
      <c r="F32" s="142">
        <v>3</v>
      </c>
      <c r="G32" s="142">
        <v>19</v>
      </c>
      <c r="H32" s="142">
        <f>SUM(E32:G32)</f>
        <v>1990</v>
      </c>
      <c r="I32" s="150">
        <v>7</v>
      </c>
      <c r="J32" s="142">
        <v>41</v>
      </c>
    </row>
    <row r="33" spans="1:10" ht="23.25" customHeight="1" thickBot="1" x14ac:dyDescent="0.2">
      <c r="A33" s="346"/>
      <c r="B33" s="342"/>
      <c r="C33" s="344"/>
      <c r="D33" s="129" t="s">
        <v>132</v>
      </c>
      <c r="E33" s="143">
        <v>36</v>
      </c>
      <c r="F33" s="144">
        <v>0</v>
      </c>
      <c r="G33" s="144">
        <v>4</v>
      </c>
      <c r="H33" s="144">
        <f>SUM(E33:G33)</f>
        <v>40</v>
      </c>
      <c r="I33" s="151">
        <v>0</v>
      </c>
      <c r="J33" s="144">
        <v>1</v>
      </c>
    </row>
    <row r="35" spans="1:10" ht="12" customHeight="1" x14ac:dyDescent="0.15"/>
    <row r="36" spans="1:10" s="8" customFormat="1" x14ac:dyDescent="0.15">
      <c r="C36" s="30"/>
    </row>
  </sheetData>
  <mergeCells count="42">
    <mergeCell ref="B32:B33"/>
    <mergeCell ref="C32:C33"/>
    <mergeCell ref="A32:A33"/>
    <mergeCell ref="A26:A27"/>
    <mergeCell ref="B26:B27"/>
    <mergeCell ref="C26:C27"/>
    <mergeCell ref="A28:A29"/>
    <mergeCell ref="B28:B29"/>
    <mergeCell ref="C28:C29"/>
    <mergeCell ref="A30:A31"/>
    <mergeCell ref="B30:B31"/>
    <mergeCell ref="C30:C31"/>
    <mergeCell ref="A4:J4"/>
    <mergeCell ref="C18:C19"/>
    <mergeCell ref="C24:C25"/>
    <mergeCell ref="C10:C11"/>
    <mergeCell ref="C12:C13"/>
    <mergeCell ref="C14:C15"/>
    <mergeCell ref="C16:C17"/>
    <mergeCell ref="I7:J7"/>
    <mergeCell ref="E8:H8"/>
    <mergeCell ref="I8:I9"/>
    <mergeCell ref="J8:J9"/>
    <mergeCell ref="A8:D9"/>
    <mergeCell ref="B24:B25"/>
    <mergeCell ref="A24:A25"/>
    <mergeCell ref="A20:A21"/>
    <mergeCell ref="A22:A23"/>
    <mergeCell ref="B22:B23"/>
    <mergeCell ref="C22:C23"/>
    <mergeCell ref="B20:B21"/>
    <mergeCell ref="C20:C21"/>
    <mergeCell ref="A10:A11"/>
    <mergeCell ref="A12:A13"/>
    <mergeCell ref="A14:A15"/>
    <mergeCell ref="A16:A17"/>
    <mergeCell ref="A18:A19"/>
    <mergeCell ref="B10:B11"/>
    <mergeCell ref="B12:B13"/>
    <mergeCell ref="B14:B15"/>
    <mergeCell ref="B16:B17"/>
    <mergeCell ref="B18:B19"/>
  </mergeCells>
  <phoneticPr fontId="3"/>
  <pageMargins left="0.59055118110236227" right="0.39370078740157483" top="0.47244094488188981" bottom="0.82677165354330717" header="0.27559055118110237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1"/>
  <sheetViews>
    <sheetView showGridLines="0" view="pageBreakPreview" zoomScaleNormal="100" zoomScaleSheetLayoutView="100" workbookViewId="0">
      <selection activeCell="A2" sqref="A2"/>
    </sheetView>
  </sheetViews>
  <sheetFormatPr defaultRowHeight="13.5" outlineLevelRow="1" x14ac:dyDescent="0.15"/>
  <cols>
    <col min="1" max="1" width="4.625" style="2" customWidth="1"/>
    <col min="2" max="2" width="3.125" style="2" customWidth="1"/>
    <col min="3" max="3" width="6.75" style="2" bestFit="1" customWidth="1"/>
    <col min="4" max="5" width="7.625" style="2" customWidth="1"/>
    <col min="6" max="6" width="8.625" style="2" customWidth="1"/>
    <col min="7" max="7" width="7.625" style="2" customWidth="1"/>
    <col min="8" max="10" width="8.625" style="2" customWidth="1"/>
    <col min="11" max="12" width="7.625" style="2" customWidth="1"/>
    <col min="13" max="13" width="11.875" style="2" customWidth="1"/>
    <col min="14" max="16384" width="9" style="2"/>
  </cols>
  <sheetData>
    <row r="1" spans="1:13" x14ac:dyDescent="0.15">
      <c r="A1" s="1" t="s">
        <v>0</v>
      </c>
      <c r="B1" s="1"/>
      <c r="C1" s="1"/>
    </row>
    <row r="2" spans="1:13" ht="21" customHeight="1" x14ac:dyDescent="0.15">
      <c r="M2" s="147" t="s">
        <v>187</v>
      </c>
    </row>
    <row r="4" spans="1:13" ht="18.75" x14ac:dyDescent="0.15">
      <c r="A4" s="254" t="s">
        <v>1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</row>
    <row r="5" spans="1:13" x14ac:dyDescent="0.15">
      <c r="A5" s="3"/>
      <c r="B5" s="3"/>
      <c r="C5" s="3"/>
    </row>
    <row r="6" spans="1:13" x14ac:dyDescent="0.15">
      <c r="A6" s="3"/>
      <c r="B6" s="3"/>
      <c r="C6" s="3"/>
    </row>
    <row r="7" spans="1:13" s="1" customFormat="1" ht="12.75" customHeight="1" thickBot="1" x14ac:dyDescent="0.2">
      <c r="A7" s="1" t="s">
        <v>2</v>
      </c>
      <c r="H7" s="4"/>
      <c r="I7" s="4"/>
      <c r="J7" s="4"/>
      <c r="K7" s="255" t="s">
        <v>3</v>
      </c>
      <c r="L7" s="255"/>
    </row>
    <row r="8" spans="1:13" s="5" customFormat="1" ht="21" customHeight="1" x14ac:dyDescent="0.15">
      <c r="A8" s="261" t="s">
        <v>208</v>
      </c>
      <c r="B8" s="261"/>
      <c r="C8" s="262"/>
      <c r="D8" s="256" t="s">
        <v>4</v>
      </c>
      <c r="E8" s="258" t="s">
        <v>5</v>
      </c>
      <c r="F8" s="258"/>
      <c r="G8" s="258" t="s">
        <v>6</v>
      </c>
      <c r="H8" s="258"/>
      <c r="I8" s="103" t="s">
        <v>7</v>
      </c>
      <c r="J8" s="103" t="s">
        <v>8</v>
      </c>
      <c r="K8" s="256" t="s">
        <v>9</v>
      </c>
      <c r="L8" s="259" t="s">
        <v>10</v>
      </c>
    </row>
    <row r="9" spans="1:13" s="5" customFormat="1" ht="21" customHeight="1" x14ac:dyDescent="0.15">
      <c r="A9" s="263"/>
      <c r="B9" s="263"/>
      <c r="C9" s="264"/>
      <c r="D9" s="257"/>
      <c r="E9" s="105" t="s">
        <v>11</v>
      </c>
      <c r="F9" s="105" t="s">
        <v>12</v>
      </c>
      <c r="G9" s="105" t="s">
        <v>11</v>
      </c>
      <c r="H9" s="105" t="s">
        <v>12</v>
      </c>
      <c r="I9" s="104" t="s">
        <v>13</v>
      </c>
      <c r="J9" s="104" t="s">
        <v>13</v>
      </c>
      <c r="K9" s="257"/>
      <c r="L9" s="260"/>
    </row>
    <row r="10" spans="1:13" ht="21" hidden="1" customHeight="1" outlineLevel="1" x14ac:dyDescent="0.15">
      <c r="A10" s="84" t="s">
        <v>146</v>
      </c>
      <c r="B10" s="82">
        <v>22</v>
      </c>
      <c r="C10" s="115" t="s">
        <v>142</v>
      </c>
      <c r="D10" s="109">
        <v>324</v>
      </c>
      <c r="E10" s="107">
        <v>11</v>
      </c>
      <c r="F10" s="107">
        <v>1981</v>
      </c>
      <c r="G10" s="107">
        <v>16</v>
      </c>
      <c r="H10" s="107">
        <v>225</v>
      </c>
      <c r="I10" s="107">
        <v>124</v>
      </c>
      <c r="J10" s="107">
        <v>68</v>
      </c>
      <c r="K10" s="107">
        <v>2</v>
      </c>
      <c r="L10" s="107">
        <v>103</v>
      </c>
    </row>
    <row r="11" spans="1:13" ht="21" hidden="1" customHeight="1" outlineLevel="1" collapsed="1" x14ac:dyDescent="0.15">
      <c r="A11" s="82" t="s">
        <v>146</v>
      </c>
      <c r="B11" s="82">
        <v>23</v>
      </c>
      <c r="C11" s="115" t="s">
        <v>143</v>
      </c>
      <c r="D11" s="109">
        <v>327</v>
      </c>
      <c r="E11" s="107">
        <v>11</v>
      </c>
      <c r="F11" s="107">
        <v>1932</v>
      </c>
      <c r="G11" s="107">
        <v>15</v>
      </c>
      <c r="H11" s="107">
        <v>206</v>
      </c>
      <c r="I11" s="107">
        <v>125</v>
      </c>
      <c r="J11" s="107">
        <v>67</v>
      </c>
      <c r="K11" s="107">
        <v>2</v>
      </c>
      <c r="L11" s="107">
        <v>107</v>
      </c>
    </row>
    <row r="12" spans="1:13" ht="21" hidden="1" customHeight="1" outlineLevel="1" collapsed="1" x14ac:dyDescent="0.15">
      <c r="A12" s="82" t="s">
        <v>146</v>
      </c>
      <c r="B12" s="82">
        <v>24</v>
      </c>
      <c r="C12" s="115" t="s">
        <v>144</v>
      </c>
      <c r="D12" s="109">
        <v>333</v>
      </c>
      <c r="E12" s="107">
        <v>11</v>
      </c>
      <c r="F12" s="107">
        <v>1929</v>
      </c>
      <c r="G12" s="107">
        <v>12</v>
      </c>
      <c r="H12" s="107">
        <v>183</v>
      </c>
      <c r="I12" s="107">
        <v>129</v>
      </c>
      <c r="J12" s="107">
        <v>69</v>
      </c>
      <c r="K12" s="107">
        <v>2</v>
      </c>
      <c r="L12" s="107">
        <v>110</v>
      </c>
    </row>
    <row r="13" spans="1:13" ht="21" hidden="1" customHeight="1" outlineLevel="1" x14ac:dyDescent="0.15">
      <c r="A13" s="82" t="s">
        <v>146</v>
      </c>
      <c r="B13" s="82">
        <v>25</v>
      </c>
      <c r="C13" s="115" t="s">
        <v>145</v>
      </c>
      <c r="D13" s="109">
        <v>333</v>
      </c>
      <c r="E13" s="107">
        <v>11</v>
      </c>
      <c r="F13" s="107">
        <v>1929</v>
      </c>
      <c r="G13" s="107">
        <v>12</v>
      </c>
      <c r="H13" s="107">
        <v>183</v>
      </c>
      <c r="I13" s="107">
        <v>127</v>
      </c>
      <c r="J13" s="107">
        <v>70</v>
      </c>
      <c r="K13" s="107">
        <v>2</v>
      </c>
      <c r="L13" s="107">
        <v>111</v>
      </c>
    </row>
    <row r="14" spans="1:13" ht="21" hidden="1" customHeight="1" outlineLevel="1" x14ac:dyDescent="0.15">
      <c r="A14" s="82" t="s">
        <v>146</v>
      </c>
      <c r="B14" s="82">
        <v>26</v>
      </c>
      <c r="C14" s="115" t="s">
        <v>147</v>
      </c>
      <c r="D14" s="109">
        <v>332</v>
      </c>
      <c r="E14" s="107">
        <v>11</v>
      </c>
      <c r="F14" s="107">
        <v>1929</v>
      </c>
      <c r="G14" s="107">
        <v>11</v>
      </c>
      <c r="H14" s="107">
        <v>164</v>
      </c>
      <c r="I14" s="107">
        <v>126</v>
      </c>
      <c r="J14" s="107">
        <v>70</v>
      </c>
      <c r="K14" s="107">
        <v>2</v>
      </c>
      <c r="L14" s="107">
        <v>112</v>
      </c>
    </row>
    <row r="15" spans="1:13" s="7" customFormat="1" ht="21" customHeight="1" collapsed="1" x14ac:dyDescent="0.15">
      <c r="A15" s="82" t="s">
        <v>146</v>
      </c>
      <c r="B15" s="82">
        <v>27</v>
      </c>
      <c r="C15" s="115" t="s">
        <v>148</v>
      </c>
      <c r="D15" s="109">
        <v>331</v>
      </c>
      <c r="E15" s="197">
        <v>11</v>
      </c>
      <c r="F15" s="197">
        <v>1929</v>
      </c>
      <c r="G15" s="197">
        <v>11</v>
      </c>
      <c r="H15" s="197">
        <v>164</v>
      </c>
      <c r="I15" s="197">
        <v>125</v>
      </c>
      <c r="J15" s="197">
        <v>72</v>
      </c>
      <c r="K15" s="197">
        <v>1</v>
      </c>
      <c r="L15" s="197">
        <v>111</v>
      </c>
    </row>
    <row r="16" spans="1:13" s="7" customFormat="1" ht="21" customHeight="1" x14ac:dyDescent="0.15">
      <c r="A16" s="82"/>
      <c r="B16" s="82">
        <v>28</v>
      </c>
      <c r="C16" s="115" t="s">
        <v>166</v>
      </c>
      <c r="D16" s="109">
        <v>328</v>
      </c>
      <c r="E16" s="197">
        <v>11</v>
      </c>
      <c r="F16" s="197">
        <v>1929</v>
      </c>
      <c r="G16" s="197">
        <v>11</v>
      </c>
      <c r="H16" s="197">
        <v>164</v>
      </c>
      <c r="I16" s="197">
        <v>124</v>
      </c>
      <c r="J16" s="197">
        <v>72</v>
      </c>
      <c r="K16" s="197">
        <v>1</v>
      </c>
      <c r="L16" s="197">
        <v>109</v>
      </c>
    </row>
    <row r="17" spans="1:12" s="7" customFormat="1" ht="21" customHeight="1" x14ac:dyDescent="0.15">
      <c r="A17" s="82"/>
      <c r="B17" s="82">
        <v>29</v>
      </c>
      <c r="C17" s="115" t="s">
        <v>261</v>
      </c>
      <c r="D17" s="109">
        <v>323</v>
      </c>
      <c r="E17" s="197">
        <v>11</v>
      </c>
      <c r="F17" s="197">
        <v>1889</v>
      </c>
      <c r="G17" s="197">
        <v>11</v>
      </c>
      <c r="H17" s="197">
        <v>164</v>
      </c>
      <c r="I17" s="197">
        <v>123</v>
      </c>
      <c r="J17" s="197">
        <v>71</v>
      </c>
      <c r="K17" s="197">
        <v>1</v>
      </c>
      <c r="L17" s="197">
        <v>106</v>
      </c>
    </row>
    <row r="18" spans="1:12" s="7" customFormat="1" ht="21" customHeight="1" x14ac:dyDescent="0.15">
      <c r="A18" s="82"/>
      <c r="B18" s="82">
        <v>30</v>
      </c>
      <c r="C18" s="115" t="s">
        <v>262</v>
      </c>
      <c r="D18" s="109">
        <v>319</v>
      </c>
      <c r="E18" s="197">
        <v>11</v>
      </c>
      <c r="F18" s="197">
        <v>1889</v>
      </c>
      <c r="G18" s="197">
        <v>11</v>
      </c>
      <c r="H18" s="197">
        <v>164</v>
      </c>
      <c r="I18" s="197">
        <v>119</v>
      </c>
      <c r="J18" s="197">
        <v>72</v>
      </c>
      <c r="K18" s="197">
        <v>1</v>
      </c>
      <c r="L18" s="197">
        <v>105</v>
      </c>
    </row>
    <row r="19" spans="1:12" s="7" customFormat="1" ht="21" customHeight="1" x14ac:dyDescent="0.15">
      <c r="A19" s="198" t="s">
        <v>218</v>
      </c>
      <c r="B19" s="198" t="s">
        <v>219</v>
      </c>
      <c r="C19" s="207" t="s">
        <v>223</v>
      </c>
      <c r="D19" s="199">
        <v>316</v>
      </c>
      <c r="E19" s="200">
        <v>11</v>
      </c>
      <c r="F19" s="200">
        <v>1889</v>
      </c>
      <c r="G19" s="200">
        <v>11</v>
      </c>
      <c r="H19" s="200">
        <v>164</v>
      </c>
      <c r="I19" s="200">
        <v>119</v>
      </c>
      <c r="J19" s="200">
        <v>69</v>
      </c>
      <c r="K19" s="200">
        <v>1</v>
      </c>
      <c r="L19" s="200">
        <v>105</v>
      </c>
    </row>
    <row r="20" spans="1:12" s="30" customFormat="1" ht="21" customHeight="1" x14ac:dyDescent="0.15">
      <c r="A20" s="198"/>
      <c r="B20" s="198">
        <v>2</v>
      </c>
      <c r="C20" s="201" t="s">
        <v>263</v>
      </c>
      <c r="D20" s="199">
        <v>316</v>
      </c>
      <c r="E20" s="200">
        <v>11</v>
      </c>
      <c r="F20" s="200">
        <v>1889</v>
      </c>
      <c r="G20" s="200">
        <v>11</v>
      </c>
      <c r="H20" s="200">
        <v>164</v>
      </c>
      <c r="I20" s="200">
        <v>118</v>
      </c>
      <c r="J20" s="200">
        <v>69</v>
      </c>
      <c r="K20" s="200">
        <v>1</v>
      </c>
      <c r="L20" s="200">
        <v>106</v>
      </c>
    </row>
    <row r="21" spans="1:12" s="7" customFormat="1" ht="21" customHeight="1" thickBot="1" x14ac:dyDescent="0.2">
      <c r="A21" s="208"/>
      <c r="B21" s="208">
        <v>3</v>
      </c>
      <c r="C21" s="211" t="s">
        <v>241</v>
      </c>
      <c r="D21" s="209">
        <v>312</v>
      </c>
      <c r="E21" s="210">
        <v>11</v>
      </c>
      <c r="F21" s="210">
        <v>1844</v>
      </c>
      <c r="G21" s="210">
        <v>11</v>
      </c>
      <c r="H21" s="210">
        <v>164</v>
      </c>
      <c r="I21" s="210">
        <v>117</v>
      </c>
      <c r="J21" s="210">
        <v>68</v>
      </c>
      <c r="K21" s="210">
        <v>1</v>
      </c>
      <c r="L21" s="210">
        <v>104</v>
      </c>
    </row>
    <row r="22" spans="1:12" ht="13.5" customHeight="1" x14ac:dyDescent="0.15">
      <c r="A22" s="1" t="s">
        <v>14</v>
      </c>
      <c r="B22" s="1"/>
      <c r="C22" s="1"/>
    </row>
    <row r="31" spans="1:12" s="8" customFormat="1" x14ac:dyDescent="0.15">
      <c r="A31" s="2"/>
      <c r="B31" s="2"/>
      <c r="C31" s="2"/>
    </row>
  </sheetData>
  <mergeCells count="8">
    <mergeCell ref="A4:L4"/>
    <mergeCell ref="K7:L7"/>
    <mergeCell ref="D8:D9"/>
    <mergeCell ref="E8:F8"/>
    <mergeCell ref="G8:H8"/>
    <mergeCell ref="K8:K9"/>
    <mergeCell ref="L8:L9"/>
    <mergeCell ref="A8:C9"/>
  </mergeCells>
  <phoneticPr fontId="3"/>
  <hyperlinks>
    <hyperlink ref="M2" location="目次!R1C1" display="目　次"/>
  </hyperlinks>
  <pageMargins left="0.78740157480314965" right="0.39370078740157483" top="0.78740157480314965" bottom="0.78740157480314965" header="0.27559055118110237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6"/>
  <sheetViews>
    <sheetView showGridLines="0" view="pageBreakPreview" zoomScaleNormal="100" zoomScaleSheetLayoutView="100" workbookViewId="0"/>
  </sheetViews>
  <sheetFormatPr defaultRowHeight="13.5" outlineLevelRow="1" x14ac:dyDescent="0.15"/>
  <cols>
    <col min="1" max="1" width="5.375" style="2" customWidth="1"/>
    <col min="2" max="2" width="3.25" style="2" customWidth="1"/>
    <col min="3" max="3" width="7.5" style="114" bestFit="1" customWidth="1"/>
    <col min="4" max="8" width="9" style="2"/>
    <col min="9" max="10" width="10.625" style="2" customWidth="1"/>
    <col min="11" max="11" width="9" style="2"/>
    <col min="12" max="12" width="11.25" style="2" customWidth="1"/>
    <col min="13" max="16384" width="9" style="2"/>
  </cols>
  <sheetData>
    <row r="2" spans="1:12" ht="21" customHeight="1" x14ac:dyDescent="0.15">
      <c r="L2" s="147" t="s">
        <v>187</v>
      </c>
    </row>
    <row r="4" spans="1:12" s="10" customFormat="1" ht="18.75" x14ac:dyDescent="0.15">
      <c r="A4" s="254" t="s">
        <v>133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</row>
    <row r="5" spans="1:12" x14ac:dyDescent="0.15">
      <c r="A5" s="3"/>
      <c r="B5" s="3"/>
      <c r="C5" s="111"/>
    </row>
    <row r="6" spans="1:12" ht="14.25" customHeight="1" x14ac:dyDescent="0.15">
      <c r="A6" s="3"/>
      <c r="B6" s="3"/>
      <c r="C6" s="111"/>
      <c r="J6" s="268" t="s">
        <v>254</v>
      </c>
      <c r="K6" s="268"/>
    </row>
    <row r="7" spans="1:12" s="1" customFormat="1" ht="17.25" customHeight="1" thickBot="1" x14ac:dyDescent="0.2">
      <c r="A7" s="1" t="s">
        <v>25</v>
      </c>
      <c r="C7" s="38"/>
      <c r="G7" s="4"/>
      <c r="H7" s="4"/>
      <c r="I7" s="4"/>
      <c r="J7" s="265" t="s">
        <v>3</v>
      </c>
      <c r="K7" s="265"/>
    </row>
    <row r="8" spans="1:12" s="5" customFormat="1" ht="24" customHeight="1" x14ac:dyDescent="0.15">
      <c r="A8" s="266" t="s">
        <v>208</v>
      </c>
      <c r="B8" s="266"/>
      <c r="C8" s="267"/>
      <c r="D8" s="80" t="s">
        <v>4</v>
      </c>
      <c r="E8" s="80" t="s">
        <v>134</v>
      </c>
      <c r="F8" s="80" t="s">
        <v>135</v>
      </c>
      <c r="G8" s="80" t="s">
        <v>136</v>
      </c>
      <c r="H8" s="80" t="s">
        <v>137</v>
      </c>
      <c r="I8" s="80" t="s">
        <v>138</v>
      </c>
      <c r="J8" s="80" t="s">
        <v>139</v>
      </c>
      <c r="K8" s="81" t="s">
        <v>140</v>
      </c>
    </row>
    <row r="9" spans="1:12" ht="24" hidden="1" customHeight="1" outlineLevel="1" x14ac:dyDescent="0.15">
      <c r="A9" s="82" t="s">
        <v>146</v>
      </c>
      <c r="B9" s="82">
        <v>18</v>
      </c>
      <c r="C9" s="112" t="s">
        <v>149</v>
      </c>
      <c r="D9" s="109">
        <v>2993</v>
      </c>
      <c r="E9" s="107">
        <v>357</v>
      </c>
      <c r="F9" s="107">
        <v>105</v>
      </c>
      <c r="G9" s="107">
        <v>335</v>
      </c>
      <c r="H9" s="107">
        <v>36</v>
      </c>
      <c r="I9" s="107">
        <v>1207</v>
      </c>
      <c r="J9" s="107">
        <v>902</v>
      </c>
      <c r="K9" s="107">
        <v>51</v>
      </c>
    </row>
    <row r="10" spans="1:12" ht="23.25" customHeight="1" collapsed="1" x14ac:dyDescent="0.15">
      <c r="A10" s="198" t="s">
        <v>146</v>
      </c>
      <c r="B10" s="198">
        <v>20</v>
      </c>
      <c r="C10" s="201" t="s">
        <v>264</v>
      </c>
      <c r="D10" s="199">
        <v>3006</v>
      </c>
      <c r="E10" s="200">
        <v>355</v>
      </c>
      <c r="F10" s="200">
        <v>100</v>
      </c>
      <c r="G10" s="200">
        <v>328</v>
      </c>
      <c r="H10" s="200">
        <v>38</v>
      </c>
      <c r="I10" s="200">
        <v>1281</v>
      </c>
      <c r="J10" s="200">
        <v>856</v>
      </c>
      <c r="K10" s="200">
        <v>48</v>
      </c>
    </row>
    <row r="11" spans="1:12" ht="23.25" customHeight="1" x14ac:dyDescent="0.15">
      <c r="A11" s="198"/>
      <c r="B11" s="198">
        <v>22</v>
      </c>
      <c r="C11" s="201" t="s">
        <v>151</v>
      </c>
      <c r="D11" s="199">
        <v>3108</v>
      </c>
      <c r="E11" s="200">
        <v>360</v>
      </c>
      <c r="F11" s="200">
        <v>103</v>
      </c>
      <c r="G11" s="200">
        <v>341</v>
      </c>
      <c r="H11" s="200">
        <v>37</v>
      </c>
      <c r="I11" s="200">
        <v>1343</v>
      </c>
      <c r="J11" s="200">
        <v>861</v>
      </c>
      <c r="K11" s="200">
        <v>63</v>
      </c>
    </row>
    <row r="12" spans="1:12" ht="23.25" customHeight="1" x14ac:dyDescent="0.15">
      <c r="A12" s="198"/>
      <c r="B12" s="198">
        <v>24</v>
      </c>
      <c r="C12" s="201" t="s">
        <v>152</v>
      </c>
      <c r="D12" s="199">
        <v>3218</v>
      </c>
      <c r="E12" s="200">
        <v>360</v>
      </c>
      <c r="F12" s="200">
        <v>101</v>
      </c>
      <c r="G12" s="200">
        <v>357</v>
      </c>
      <c r="H12" s="200">
        <v>32</v>
      </c>
      <c r="I12" s="200">
        <v>1471</v>
      </c>
      <c r="J12" s="200">
        <v>836</v>
      </c>
      <c r="K12" s="200">
        <v>61</v>
      </c>
    </row>
    <row r="13" spans="1:12" ht="23.25" customHeight="1" x14ac:dyDescent="0.15">
      <c r="A13" s="198"/>
      <c r="B13" s="198">
        <v>26</v>
      </c>
      <c r="C13" s="201" t="s">
        <v>265</v>
      </c>
      <c r="D13" s="199">
        <v>3288</v>
      </c>
      <c r="E13" s="200">
        <v>343</v>
      </c>
      <c r="F13" s="200">
        <v>100</v>
      </c>
      <c r="G13" s="200">
        <v>376</v>
      </c>
      <c r="H13" s="200">
        <v>36</v>
      </c>
      <c r="I13" s="200">
        <v>1545</v>
      </c>
      <c r="J13" s="200">
        <v>816</v>
      </c>
      <c r="K13" s="200">
        <v>72</v>
      </c>
    </row>
    <row r="14" spans="1:12" ht="23.25" customHeight="1" x14ac:dyDescent="0.15">
      <c r="A14" s="198"/>
      <c r="B14" s="198">
        <v>28</v>
      </c>
      <c r="C14" s="201" t="s">
        <v>266</v>
      </c>
      <c r="D14" s="199">
        <v>3275</v>
      </c>
      <c r="E14" s="200">
        <v>348</v>
      </c>
      <c r="F14" s="200">
        <v>101</v>
      </c>
      <c r="G14" s="200">
        <v>381</v>
      </c>
      <c r="H14" s="200">
        <v>36</v>
      </c>
      <c r="I14" s="200">
        <v>1611</v>
      </c>
      <c r="J14" s="200">
        <v>734</v>
      </c>
      <c r="K14" s="200">
        <v>64</v>
      </c>
    </row>
    <row r="15" spans="1:12" s="30" customFormat="1" ht="23.25" customHeight="1" x14ac:dyDescent="0.15">
      <c r="A15" s="198"/>
      <c r="B15" s="198">
        <v>30</v>
      </c>
      <c r="C15" s="201" t="s">
        <v>267</v>
      </c>
      <c r="D15" s="199">
        <v>3364</v>
      </c>
      <c r="E15" s="200">
        <v>356</v>
      </c>
      <c r="F15" s="200">
        <v>103</v>
      </c>
      <c r="G15" s="200">
        <v>369</v>
      </c>
      <c r="H15" s="200">
        <v>36</v>
      </c>
      <c r="I15" s="200">
        <v>1689</v>
      </c>
      <c r="J15" s="200">
        <v>737</v>
      </c>
      <c r="K15" s="200">
        <v>74</v>
      </c>
    </row>
    <row r="16" spans="1:12" s="3" customFormat="1" ht="5.25" customHeight="1" thickBot="1" x14ac:dyDescent="0.2">
      <c r="A16" s="202"/>
      <c r="B16" s="202"/>
      <c r="C16" s="203"/>
      <c r="D16" s="204"/>
      <c r="E16" s="205"/>
      <c r="F16" s="206"/>
      <c r="G16" s="206"/>
      <c r="H16" s="206"/>
      <c r="I16" s="206"/>
      <c r="J16" s="206"/>
      <c r="K16" s="206"/>
    </row>
    <row r="17" spans="1:11" ht="24" hidden="1" customHeight="1" outlineLevel="1" thickBot="1" x14ac:dyDescent="0.2">
      <c r="A17" s="119" t="s">
        <v>221</v>
      </c>
      <c r="B17" s="119">
        <v>2</v>
      </c>
      <c r="C17" s="113" t="s">
        <v>224</v>
      </c>
      <c r="D17" s="110"/>
      <c r="E17" s="108"/>
      <c r="F17" s="108"/>
      <c r="G17" s="108"/>
      <c r="H17" s="108"/>
      <c r="I17" s="108"/>
      <c r="J17" s="108"/>
      <c r="K17" s="108"/>
    </row>
    <row r="18" spans="1:11" ht="17.25" customHeight="1" collapsed="1" x14ac:dyDescent="0.15">
      <c r="A18" s="1" t="s">
        <v>141</v>
      </c>
      <c r="B18" s="1"/>
      <c r="C18" s="38"/>
    </row>
    <row r="26" spans="1:11" s="8" customFormat="1" x14ac:dyDescent="0.15">
      <c r="A26" s="2"/>
      <c r="B26" s="2"/>
      <c r="C26" s="114"/>
    </row>
  </sheetData>
  <mergeCells count="4">
    <mergeCell ref="A4:K4"/>
    <mergeCell ref="J7:K7"/>
    <mergeCell ref="A8:C8"/>
    <mergeCell ref="J6:K6"/>
  </mergeCells>
  <phoneticPr fontId="3"/>
  <hyperlinks>
    <hyperlink ref="L2" location="目次!R1C1" display="目　次"/>
  </hyperlinks>
  <pageMargins left="0.78740157480314965" right="0.39370078740157483" top="0.78740157480314965" bottom="0.78740157480314965" header="0.27559055118110237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showGridLines="0" view="pageBreakPreview" zoomScaleNormal="100" zoomScaleSheetLayoutView="100" workbookViewId="0"/>
  </sheetViews>
  <sheetFormatPr defaultRowHeight="18" customHeight="1" outlineLevelRow="1" x14ac:dyDescent="0.15"/>
  <cols>
    <col min="1" max="1" width="5.375" style="2" customWidth="1"/>
    <col min="2" max="2" width="3.5" style="2" customWidth="1"/>
    <col min="3" max="3" width="7.5" style="2" bestFit="1" customWidth="1"/>
    <col min="4" max="7" width="19.125" style="2" customWidth="1"/>
    <col min="8" max="8" width="11.625" style="2" customWidth="1"/>
    <col min="9" max="16384" width="9" style="2"/>
  </cols>
  <sheetData>
    <row r="1" spans="1:8" ht="18" customHeight="1" x14ac:dyDescent="0.15">
      <c r="G1" s="9" t="s">
        <v>0</v>
      </c>
    </row>
    <row r="2" spans="1:8" ht="21.75" customHeight="1" x14ac:dyDescent="0.15">
      <c r="H2" s="147" t="s">
        <v>187</v>
      </c>
    </row>
    <row r="4" spans="1:8" s="10" customFormat="1" ht="18" customHeight="1" x14ac:dyDescent="0.15">
      <c r="A4" s="254" t="s">
        <v>15</v>
      </c>
      <c r="B4" s="254"/>
      <c r="C4" s="254"/>
      <c r="D4" s="254"/>
      <c r="E4" s="254"/>
      <c r="F4" s="254"/>
      <c r="G4" s="254"/>
    </row>
    <row r="5" spans="1:8" ht="18" customHeight="1" x14ac:dyDescent="0.15">
      <c r="A5" s="3"/>
      <c r="B5" s="3"/>
      <c r="C5" s="3"/>
    </row>
    <row r="6" spans="1:8" ht="18" customHeight="1" x14ac:dyDescent="0.15">
      <c r="A6" s="3"/>
      <c r="B6" s="3"/>
      <c r="C6" s="3"/>
    </row>
    <row r="7" spans="1:8" ht="18" customHeight="1" x14ac:dyDescent="0.15">
      <c r="A7" s="3"/>
      <c r="B7" s="3"/>
      <c r="C7" s="3"/>
      <c r="F7" s="269"/>
      <c r="G7" s="269"/>
    </row>
    <row r="8" spans="1:8" s="1" customFormat="1" ht="18" customHeight="1" thickBot="1" x14ac:dyDescent="0.2">
      <c r="A8" s="1" t="s">
        <v>16</v>
      </c>
      <c r="E8" s="11"/>
      <c r="F8" s="11"/>
      <c r="G8" s="117" t="s">
        <v>17</v>
      </c>
    </row>
    <row r="9" spans="1:8" ht="18" customHeight="1" x14ac:dyDescent="0.15">
      <c r="A9" s="274" t="s">
        <v>208</v>
      </c>
      <c r="B9" s="274"/>
      <c r="C9" s="275"/>
      <c r="D9" s="270" t="s">
        <v>18</v>
      </c>
      <c r="E9" s="271"/>
      <c r="F9" s="272" t="s">
        <v>19</v>
      </c>
      <c r="G9" s="273"/>
    </row>
    <row r="10" spans="1:8" ht="18" customHeight="1" x14ac:dyDescent="0.15">
      <c r="A10" s="276"/>
      <c r="B10" s="276"/>
      <c r="C10" s="277"/>
      <c r="D10" s="12" t="s">
        <v>20</v>
      </c>
      <c r="E10" s="12" t="s">
        <v>21</v>
      </c>
      <c r="F10" s="12" t="s">
        <v>20</v>
      </c>
      <c r="G10" s="13" t="s">
        <v>22</v>
      </c>
    </row>
    <row r="11" spans="1:8" ht="24.75" hidden="1" customHeight="1" outlineLevel="1" x14ac:dyDescent="0.15">
      <c r="A11" s="118" t="s">
        <v>146</v>
      </c>
      <c r="B11" s="82">
        <v>21</v>
      </c>
      <c r="C11" s="115" t="s">
        <v>150</v>
      </c>
      <c r="D11" s="14">
        <v>34</v>
      </c>
      <c r="E11" s="15">
        <v>31.8</v>
      </c>
      <c r="F11" s="16">
        <v>2</v>
      </c>
      <c r="G11" s="17">
        <v>1.9</v>
      </c>
    </row>
    <row r="12" spans="1:8" ht="24.75" hidden="1" customHeight="1" outlineLevel="1" collapsed="1" x14ac:dyDescent="0.15">
      <c r="A12" s="82" t="s">
        <v>146</v>
      </c>
      <c r="B12" s="82">
        <v>22</v>
      </c>
      <c r="C12" s="115" t="s">
        <v>151</v>
      </c>
      <c r="D12" s="14">
        <v>32</v>
      </c>
      <c r="E12" s="15">
        <v>29.4</v>
      </c>
      <c r="F12" s="16">
        <v>6</v>
      </c>
      <c r="G12" s="17">
        <v>5.7</v>
      </c>
    </row>
    <row r="13" spans="1:8" ht="24.75" hidden="1" customHeight="1" outlineLevel="1" x14ac:dyDescent="0.15">
      <c r="A13" s="82" t="s">
        <v>146</v>
      </c>
      <c r="B13" s="82">
        <v>23</v>
      </c>
      <c r="C13" s="115" t="s">
        <v>154</v>
      </c>
      <c r="D13" s="14">
        <v>32</v>
      </c>
      <c r="E13" s="15">
        <v>31.2</v>
      </c>
      <c r="F13" s="16">
        <v>3</v>
      </c>
      <c r="G13" s="17">
        <v>3</v>
      </c>
    </row>
    <row r="14" spans="1:8" ht="24.75" hidden="1" customHeight="1" outlineLevel="1" x14ac:dyDescent="0.15">
      <c r="A14" s="82" t="s">
        <v>146</v>
      </c>
      <c r="B14" s="82">
        <v>24</v>
      </c>
      <c r="C14" s="115" t="s">
        <v>152</v>
      </c>
      <c r="D14" s="14">
        <v>19</v>
      </c>
      <c r="E14" s="15">
        <v>18.7</v>
      </c>
      <c r="F14" s="16">
        <v>3</v>
      </c>
      <c r="G14" s="17">
        <v>3</v>
      </c>
    </row>
    <row r="15" spans="1:8" ht="24.75" customHeight="1" collapsed="1" x14ac:dyDescent="0.15">
      <c r="A15" s="82" t="s">
        <v>146</v>
      </c>
      <c r="B15" s="82">
        <v>25</v>
      </c>
      <c r="C15" s="115" t="s">
        <v>155</v>
      </c>
      <c r="D15" s="14">
        <v>25</v>
      </c>
      <c r="E15" s="15">
        <v>25</v>
      </c>
      <c r="F15" s="16">
        <v>1</v>
      </c>
      <c r="G15" s="17">
        <v>1</v>
      </c>
    </row>
    <row r="16" spans="1:8" s="7" customFormat="1" ht="24.75" customHeight="1" x14ac:dyDescent="0.15">
      <c r="A16" s="82"/>
      <c r="B16" s="82">
        <v>26</v>
      </c>
      <c r="C16" s="115" t="s">
        <v>153</v>
      </c>
      <c r="D16" s="14">
        <v>25</v>
      </c>
      <c r="E16" s="15">
        <v>26.4</v>
      </c>
      <c r="F16" s="16">
        <v>2</v>
      </c>
      <c r="G16" s="17">
        <v>2.2000000000000002</v>
      </c>
    </row>
    <row r="17" spans="1:7" s="7" customFormat="1" ht="24.75" customHeight="1" x14ac:dyDescent="0.15">
      <c r="A17" s="82"/>
      <c r="B17" s="82">
        <v>27</v>
      </c>
      <c r="C17" s="115" t="s">
        <v>168</v>
      </c>
      <c r="D17" s="14">
        <v>23</v>
      </c>
      <c r="E17" s="15">
        <v>24.3</v>
      </c>
      <c r="F17" s="16">
        <v>1</v>
      </c>
      <c r="G17" s="17">
        <v>1.1000000000000001</v>
      </c>
    </row>
    <row r="18" spans="1:7" s="7" customFormat="1" ht="24.75" customHeight="1" x14ac:dyDescent="0.15">
      <c r="A18" s="82"/>
      <c r="B18" s="82">
        <v>28</v>
      </c>
      <c r="C18" s="115" t="s">
        <v>196</v>
      </c>
      <c r="D18" s="14">
        <v>22</v>
      </c>
      <c r="E18" s="15">
        <v>23.2</v>
      </c>
      <c r="F18" s="16">
        <v>1</v>
      </c>
      <c r="G18" s="17">
        <v>1.1000000000000001</v>
      </c>
    </row>
    <row r="19" spans="1:7" s="7" customFormat="1" ht="24.75" customHeight="1" x14ac:dyDescent="0.15">
      <c r="A19" s="82"/>
      <c r="B19" s="82">
        <v>29</v>
      </c>
      <c r="C19" s="115" t="s">
        <v>198</v>
      </c>
      <c r="D19" s="14">
        <v>21</v>
      </c>
      <c r="E19" s="15">
        <v>26.5</v>
      </c>
      <c r="F19" s="16">
        <v>1</v>
      </c>
      <c r="G19" s="17">
        <v>1.3</v>
      </c>
    </row>
    <row r="20" spans="1:7" s="30" customFormat="1" ht="24.75" customHeight="1" x14ac:dyDescent="0.15">
      <c r="A20" s="82"/>
      <c r="B20" s="82">
        <v>30</v>
      </c>
      <c r="C20" s="115" t="s">
        <v>211</v>
      </c>
      <c r="D20" s="14">
        <v>18</v>
      </c>
      <c r="E20" s="15">
        <v>22.1</v>
      </c>
      <c r="F20" s="16">
        <v>2</v>
      </c>
      <c r="G20" s="17">
        <v>2.5</v>
      </c>
    </row>
    <row r="21" spans="1:7" s="7" customFormat="1" ht="24.75" customHeight="1" thickBot="1" x14ac:dyDescent="0.2">
      <c r="A21" s="164" t="s">
        <v>242</v>
      </c>
      <c r="B21" s="164" t="s">
        <v>245</v>
      </c>
      <c r="C21" s="165" t="s">
        <v>243</v>
      </c>
      <c r="D21" s="166">
        <v>16</v>
      </c>
      <c r="E21" s="167">
        <v>21.8</v>
      </c>
      <c r="F21" s="168">
        <v>0</v>
      </c>
      <c r="G21" s="169">
        <v>0</v>
      </c>
    </row>
    <row r="22" spans="1:7" s="7" customFormat="1" ht="24.75" customHeight="1" x14ac:dyDescent="0.15">
      <c r="A22" s="1" t="s">
        <v>238</v>
      </c>
      <c r="B22" s="1"/>
      <c r="C22" s="1"/>
      <c r="D22" s="1"/>
      <c r="E22" s="1"/>
      <c r="F22" s="1"/>
      <c r="G22" s="1"/>
    </row>
    <row r="23" spans="1:7" s="1" customFormat="1" ht="18" customHeight="1" x14ac:dyDescent="0.15">
      <c r="A23" s="1" t="s">
        <v>23</v>
      </c>
    </row>
    <row r="24" spans="1:7" s="1" customFormat="1" ht="18" customHeight="1" x14ac:dyDescent="0.15"/>
    <row r="25" spans="1:7" ht="30" customHeight="1" x14ac:dyDescent="0.15"/>
    <row r="32" spans="1:7" s="8" customFormat="1" ht="18" customHeight="1" x14ac:dyDescent="0.15"/>
  </sheetData>
  <mergeCells count="5">
    <mergeCell ref="A4:G4"/>
    <mergeCell ref="F7:G7"/>
    <mergeCell ref="D9:E9"/>
    <mergeCell ref="F9:G9"/>
    <mergeCell ref="A9:C10"/>
  </mergeCells>
  <phoneticPr fontId="3"/>
  <hyperlinks>
    <hyperlink ref="H2" location="目次!R1C1" display="目　次"/>
  </hyperlinks>
  <pageMargins left="0.78740157480314965" right="0.39370078740157483" top="0.47244094488188981" bottom="0.82677165354330717" header="0.27559055118110237" footer="0.51181102362204722"/>
  <pageSetup paperSize="9" scale="9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0"/>
  <sheetViews>
    <sheetView showGridLines="0" view="pageBreakPreview" zoomScaleNormal="100" zoomScaleSheetLayoutView="100" workbookViewId="0"/>
  </sheetViews>
  <sheetFormatPr defaultRowHeight="13.5" outlineLevelRow="1" x14ac:dyDescent="0.15"/>
  <cols>
    <col min="1" max="1" width="4.375" style="2" customWidth="1"/>
    <col min="2" max="2" width="3.25" style="2" customWidth="1"/>
    <col min="3" max="3" width="9.5" style="2" customWidth="1"/>
    <col min="4" max="11" width="11.875" style="2" customWidth="1"/>
    <col min="12" max="12" width="13.375" style="2" customWidth="1"/>
    <col min="13" max="13" width="12.5" style="2" customWidth="1"/>
    <col min="14" max="16384" width="9" style="2"/>
  </cols>
  <sheetData>
    <row r="2" spans="1:13" ht="32.25" customHeight="1" x14ac:dyDescent="0.15">
      <c r="M2" s="146" t="s">
        <v>187</v>
      </c>
    </row>
    <row r="3" spans="1:13" s="19" customFormat="1" ht="18.75" x14ac:dyDescent="0.15">
      <c r="A3" s="254" t="s">
        <v>24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18"/>
    </row>
    <row r="4" spans="1:13" x14ac:dyDescent="0.15">
      <c r="A4" s="3"/>
      <c r="B4" s="3"/>
      <c r="C4" s="3"/>
      <c r="D4" s="3"/>
      <c r="E4" s="3"/>
    </row>
    <row r="5" spans="1:13" x14ac:dyDescent="0.15">
      <c r="A5" s="3"/>
      <c r="B5" s="3"/>
      <c r="C5" s="3"/>
      <c r="D5" s="3"/>
      <c r="E5" s="3"/>
    </row>
    <row r="6" spans="1:13" s="1" customFormat="1" ht="15" customHeight="1" x14ac:dyDescent="0.15">
      <c r="J6" s="20"/>
      <c r="K6" s="20"/>
      <c r="L6" s="20"/>
    </row>
    <row r="7" spans="1:13" s="1" customFormat="1" ht="18.75" customHeight="1" thickBot="1" x14ac:dyDescent="0.2">
      <c r="A7" s="1" t="s">
        <v>25</v>
      </c>
      <c r="J7" s="21"/>
      <c r="K7" s="21"/>
      <c r="L7" s="22" t="s">
        <v>17</v>
      </c>
    </row>
    <row r="8" spans="1:13" s="1" customFormat="1" ht="45.75" customHeight="1" x14ac:dyDescent="0.15">
      <c r="A8" s="282" t="s">
        <v>161</v>
      </c>
      <c r="B8" s="282"/>
      <c r="C8" s="283"/>
      <c r="D8" s="23" t="s">
        <v>4</v>
      </c>
      <c r="E8" s="23" t="s">
        <v>26</v>
      </c>
      <c r="F8" s="24" t="s">
        <v>27</v>
      </c>
      <c r="G8" s="23" t="s">
        <v>28</v>
      </c>
      <c r="H8" s="120" t="s">
        <v>162</v>
      </c>
      <c r="I8" s="280" t="s">
        <v>29</v>
      </c>
      <c r="J8" s="281"/>
      <c r="K8" s="116" t="s">
        <v>30</v>
      </c>
      <c r="L8" s="116" t="s">
        <v>163</v>
      </c>
    </row>
    <row r="9" spans="1:13" s="7" customFormat="1" ht="30" hidden="1" customHeight="1" outlineLevel="1" x14ac:dyDescent="0.15">
      <c r="A9" s="82" t="s">
        <v>146</v>
      </c>
      <c r="B9" s="82">
        <v>21</v>
      </c>
      <c r="C9" s="115" t="s">
        <v>150</v>
      </c>
      <c r="D9" s="109">
        <v>1874</v>
      </c>
      <c r="E9" s="107">
        <v>6</v>
      </c>
      <c r="F9" s="107">
        <v>519</v>
      </c>
      <c r="G9" s="107">
        <v>32</v>
      </c>
      <c r="H9" s="107">
        <v>16</v>
      </c>
      <c r="I9" s="284">
        <v>311</v>
      </c>
      <c r="J9" s="284"/>
      <c r="K9" s="107">
        <v>195</v>
      </c>
      <c r="L9" s="107">
        <v>15</v>
      </c>
    </row>
    <row r="10" spans="1:13" s="3" customFormat="1" ht="30" hidden="1" customHeight="1" outlineLevel="1" collapsed="1" x14ac:dyDescent="0.15">
      <c r="A10" s="82" t="s">
        <v>146</v>
      </c>
      <c r="B10" s="82">
        <v>22</v>
      </c>
      <c r="C10" s="115" t="s">
        <v>151</v>
      </c>
      <c r="D10" s="109">
        <v>1925</v>
      </c>
      <c r="E10" s="107">
        <v>1</v>
      </c>
      <c r="F10" s="107">
        <v>558</v>
      </c>
      <c r="G10" s="107">
        <v>21</v>
      </c>
      <c r="H10" s="107">
        <v>9</v>
      </c>
      <c r="I10" s="284">
        <v>340</v>
      </c>
      <c r="J10" s="284"/>
      <c r="K10" s="107">
        <v>183</v>
      </c>
      <c r="L10" s="107">
        <v>29</v>
      </c>
    </row>
    <row r="11" spans="1:13" s="3" customFormat="1" ht="30" hidden="1" customHeight="1" outlineLevel="1" x14ac:dyDescent="0.15">
      <c r="A11" s="82" t="s">
        <v>146</v>
      </c>
      <c r="B11" s="82">
        <v>23</v>
      </c>
      <c r="C11" s="115" t="s">
        <v>154</v>
      </c>
      <c r="D11" s="109">
        <v>2032</v>
      </c>
      <c r="E11" s="107">
        <v>6</v>
      </c>
      <c r="F11" s="107">
        <v>560</v>
      </c>
      <c r="G11" s="107">
        <v>35</v>
      </c>
      <c r="H11" s="107">
        <v>20</v>
      </c>
      <c r="I11" s="284">
        <v>348</v>
      </c>
      <c r="J11" s="284"/>
      <c r="K11" s="107">
        <v>214</v>
      </c>
      <c r="L11" s="107">
        <v>20</v>
      </c>
    </row>
    <row r="12" spans="1:13" s="3" customFormat="1" ht="30" hidden="1" customHeight="1" outlineLevel="1" x14ac:dyDescent="0.15">
      <c r="A12" s="82" t="s">
        <v>146</v>
      </c>
      <c r="B12" s="82">
        <v>24</v>
      </c>
      <c r="C12" s="115" t="s">
        <v>152</v>
      </c>
      <c r="D12" s="109">
        <v>2023</v>
      </c>
      <c r="E12" s="107">
        <v>2</v>
      </c>
      <c r="F12" s="107">
        <v>557</v>
      </c>
      <c r="G12" s="107">
        <v>27</v>
      </c>
      <c r="H12" s="107">
        <v>10</v>
      </c>
      <c r="I12" s="284">
        <v>383</v>
      </c>
      <c r="J12" s="284"/>
      <c r="K12" s="107">
        <v>181</v>
      </c>
      <c r="L12" s="107">
        <v>21</v>
      </c>
    </row>
    <row r="13" spans="1:13" s="7" customFormat="1" ht="30" customHeight="1" collapsed="1" x14ac:dyDescent="0.15">
      <c r="A13" s="82" t="s">
        <v>146</v>
      </c>
      <c r="B13" s="82">
        <v>25</v>
      </c>
      <c r="C13" s="115" t="s">
        <v>155</v>
      </c>
      <c r="D13" s="109">
        <v>1958</v>
      </c>
      <c r="E13" s="107">
        <v>3</v>
      </c>
      <c r="F13" s="107">
        <v>533</v>
      </c>
      <c r="G13" s="107">
        <v>34</v>
      </c>
      <c r="H13" s="107">
        <v>20</v>
      </c>
      <c r="I13" s="284">
        <v>310</v>
      </c>
      <c r="J13" s="284"/>
      <c r="K13" s="107">
        <v>179</v>
      </c>
      <c r="L13" s="107">
        <v>20</v>
      </c>
    </row>
    <row r="14" spans="1:13" s="7" customFormat="1" ht="30" customHeight="1" x14ac:dyDescent="0.15">
      <c r="A14" s="121"/>
      <c r="B14" s="82">
        <v>26</v>
      </c>
      <c r="C14" s="115" t="s">
        <v>153</v>
      </c>
      <c r="D14" s="109">
        <v>2046</v>
      </c>
      <c r="E14" s="126">
        <v>1</v>
      </c>
      <c r="F14" s="126">
        <v>568</v>
      </c>
      <c r="G14" s="126">
        <v>19</v>
      </c>
      <c r="H14" s="126">
        <v>13</v>
      </c>
      <c r="I14" s="284">
        <v>346</v>
      </c>
      <c r="J14" s="284"/>
      <c r="K14" s="126">
        <v>162</v>
      </c>
      <c r="L14" s="126">
        <v>21</v>
      </c>
      <c r="M14" s="123"/>
    </row>
    <row r="15" spans="1:13" s="7" customFormat="1" ht="30" customHeight="1" x14ac:dyDescent="0.15">
      <c r="A15" s="121"/>
      <c r="B15" s="82">
        <v>27</v>
      </c>
      <c r="C15" s="115" t="s">
        <v>168</v>
      </c>
      <c r="D15" s="109">
        <v>2009</v>
      </c>
      <c r="E15" s="148">
        <v>2</v>
      </c>
      <c r="F15" s="148">
        <v>529</v>
      </c>
      <c r="G15" s="148">
        <v>24</v>
      </c>
      <c r="H15" s="148">
        <v>11</v>
      </c>
      <c r="I15" s="284">
        <v>330</v>
      </c>
      <c r="J15" s="284"/>
      <c r="K15" s="148">
        <v>155</v>
      </c>
      <c r="L15" s="148">
        <v>25</v>
      </c>
      <c r="M15" s="123"/>
    </row>
    <row r="16" spans="1:13" s="7" customFormat="1" ht="30" customHeight="1" x14ac:dyDescent="0.15">
      <c r="A16" s="121"/>
      <c r="B16" s="82">
        <v>28</v>
      </c>
      <c r="C16" s="115" t="s">
        <v>196</v>
      </c>
      <c r="D16" s="109">
        <v>2121</v>
      </c>
      <c r="E16" s="152">
        <v>6</v>
      </c>
      <c r="F16" s="152">
        <v>535</v>
      </c>
      <c r="G16" s="152">
        <v>37</v>
      </c>
      <c r="H16" s="152">
        <v>10</v>
      </c>
      <c r="I16" s="284">
        <v>353</v>
      </c>
      <c r="J16" s="284"/>
      <c r="K16" s="152">
        <v>175</v>
      </c>
      <c r="L16" s="152">
        <v>23</v>
      </c>
      <c r="M16" s="123"/>
    </row>
    <row r="17" spans="1:13" s="7" customFormat="1" ht="30" customHeight="1" x14ac:dyDescent="0.15">
      <c r="A17" s="121"/>
      <c r="B17" s="82">
        <v>29</v>
      </c>
      <c r="C17" s="115" t="s">
        <v>198</v>
      </c>
      <c r="D17" s="109">
        <v>2078</v>
      </c>
      <c r="E17" s="180" t="s">
        <v>51</v>
      </c>
      <c r="F17" s="180">
        <v>516</v>
      </c>
      <c r="G17" s="180">
        <v>39</v>
      </c>
      <c r="H17" s="180">
        <v>24</v>
      </c>
      <c r="I17" s="284">
        <v>363</v>
      </c>
      <c r="J17" s="284"/>
      <c r="K17" s="180">
        <v>178</v>
      </c>
      <c r="L17" s="180">
        <v>20</v>
      </c>
      <c r="M17" s="123"/>
    </row>
    <row r="18" spans="1:13" s="30" customFormat="1" ht="30" customHeight="1" x14ac:dyDescent="0.15">
      <c r="A18" s="82"/>
      <c r="B18" s="82">
        <v>30</v>
      </c>
      <c r="C18" s="115" t="s">
        <v>211</v>
      </c>
      <c r="D18" s="109">
        <v>2108</v>
      </c>
      <c r="E18" s="182">
        <v>4</v>
      </c>
      <c r="F18" s="182">
        <v>538</v>
      </c>
      <c r="G18" s="182">
        <v>28</v>
      </c>
      <c r="H18" s="182">
        <v>17</v>
      </c>
      <c r="I18" s="284">
        <v>345</v>
      </c>
      <c r="J18" s="284"/>
      <c r="K18" s="182">
        <v>155</v>
      </c>
      <c r="L18" s="182">
        <v>25</v>
      </c>
    </row>
    <row r="19" spans="1:13" s="7" customFormat="1" ht="30" customHeight="1" x14ac:dyDescent="0.15">
      <c r="A19" s="122" t="s">
        <v>242</v>
      </c>
      <c r="B19" s="170" t="s">
        <v>245</v>
      </c>
      <c r="C19" s="171" t="s">
        <v>246</v>
      </c>
      <c r="D19" s="172">
        <v>2085</v>
      </c>
      <c r="E19" s="173">
        <v>2</v>
      </c>
      <c r="F19" s="173">
        <v>540</v>
      </c>
      <c r="G19" s="173">
        <v>28</v>
      </c>
      <c r="H19" s="173">
        <v>24</v>
      </c>
      <c r="I19" s="285">
        <v>361</v>
      </c>
      <c r="J19" s="285"/>
      <c r="K19" s="173">
        <v>154</v>
      </c>
      <c r="L19" s="173">
        <v>25</v>
      </c>
      <c r="M19" s="123"/>
    </row>
    <row r="20" spans="1:13" s="7" customFormat="1" ht="30" customHeight="1" x14ac:dyDescent="0.15">
      <c r="A20" s="278" t="s">
        <v>164</v>
      </c>
      <c r="B20" s="278"/>
      <c r="C20" s="279"/>
      <c r="D20" s="26" t="s">
        <v>31</v>
      </c>
      <c r="E20" s="124" t="s">
        <v>165</v>
      </c>
      <c r="F20" s="28" t="s">
        <v>32</v>
      </c>
      <c r="G20" s="28" t="s">
        <v>33</v>
      </c>
      <c r="H20" s="28" t="s">
        <v>34</v>
      </c>
      <c r="I20" s="28" t="s">
        <v>35</v>
      </c>
      <c r="J20" s="27" t="s">
        <v>36</v>
      </c>
      <c r="K20" s="28" t="s">
        <v>37</v>
      </c>
      <c r="L20" s="26" t="s">
        <v>38</v>
      </c>
      <c r="M20" s="123"/>
    </row>
    <row r="21" spans="1:13" s="29" customFormat="1" ht="30" hidden="1" customHeight="1" outlineLevel="1" x14ac:dyDescent="0.15">
      <c r="A21" s="118" t="s">
        <v>146</v>
      </c>
      <c r="B21" s="82">
        <v>21</v>
      </c>
      <c r="C21" s="85" t="s">
        <v>150</v>
      </c>
      <c r="D21" s="107">
        <v>193</v>
      </c>
      <c r="E21" s="107">
        <v>23</v>
      </c>
      <c r="F21" s="107">
        <v>10</v>
      </c>
      <c r="G21" s="107">
        <v>25</v>
      </c>
      <c r="H21" s="107">
        <v>33</v>
      </c>
      <c r="I21" s="107">
        <v>62</v>
      </c>
      <c r="J21" s="107">
        <v>60</v>
      </c>
      <c r="K21" s="107">
        <v>48</v>
      </c>
      <c r="L21" s="107">
        <v>326</v>
      </c>
    </row>
    <row r="22" spans="1:13" s="7" customFormat="1" ht="30" hidden="1" customHeight="1" outlineLevel="1" x14ac:dyDescent="0.15">
      <c r="A22" s="82" t="s">
        <v>146</v>
      </c>
      <c r="B22" s="82">
        <v>22</v>
      </c>
      <c r="C22" s="85" t="s">
        <v>151</v>
      </c>
      <c r="D22" s="107">
        <v>176</v>
      </c>
      <c r="E22" s="107">
        <v>28</v>
      </c>
      <c r="F22" s="107">
        <v>5</v>
      </c>
      <c r="G22" s="107">
        <v>22</v>
      </c>
      <c r="H22" s="107">
        <v>34</v>
      </c>
      <c r="I22" s="107">
        <v>78</v>
      </c>
      <c r="J22" s="107">
        <v>72</v>
      </c>
      <c r="K22" s="107">
        <v>34</v>
      </c>
      <c r="L22" s="107">
        <v>335</v>
      </c>
    </row>
    <row r="23" spans="1:13" s="3" customFormat="1" ht="30" hidden="1" customHeight="1" outlineLevel="1" x14ac:dyDescent="0.15">
      <c r="A23" s="82" t="s">
        <v>146</v>
      </c>
      <c r="B23" s="82">
        <v>23</v>
      </c>
      <c r="C23" s="85" t="s">
        <v>154</v>
      </c>
      <c r="D23" s="107">
        <v>190</v>
      </c>
      <c r="E23" s="107">
        <v>36</v>
      </c>
      <c r="F23" s="107">
        <v>3</v>
      </c>
      <c r="G23" s="107">
        <v>30</v>
      </c>
      <c r="H23" s="107">
        <v>42</v>
      </c>
      <c r="I23" s="107">
        <v>86</v>
      </c>
      <c r="J23" s="107">
        <v>74</v>
      </c>
      <c r="K23" s="107">
        <v>36</v>
      </c>
      <c r="L23" s="107">
        <v>332</v>
      </c>
    </row>
    <row r="24" spans="1:13" s="3" customFormat="1" ht="30" hidden="1" customHeight="1" outlineLevel="1" x14ac:dyDescent="0.15">
      <c r="A24" s="82" t="s">
        <v>146</v>
      </c>
      <c r="B24" s="82">
        <v>24</v>
      </c>
      <c r="C24" s="112" t="s">
        <v>152</v>
      </c>
      <c r="D24" s="107">
        <v>187</v>
      </c>
      <c r="E24" s="107">
        <v>24</v>
      </c>
      <c r="F24" s="107">
        <v>2</v>
      </c>
      <c r="G24" s="107">
        <v>27</v>
      </c>
      <c r="H24" s="107">
        <v>41</v>
      </c>
      <c r="I24" s="107">
        <v>105</v>
      </c>
      <c r="J24" s="107">
        <v>82</v>
      </c>
      <c r="K24" s="107">
        <v>27</v>
      </c>
      <c r="L24" s="107">
        <v>347</v>
      </c>
    </row>
    <row r="25" spans="1:13" s="3" customFormat="1" ht="30" customHeight="1" collapsed="1" x14ac:dyDescent="0.15">
      <c r="A25" s="82" t="s">
        <v>146</v>
      </c>
      <c r="B25" s="82">
        <v>25</v>
      </c>
      <c r="C25" s="112" t="s">
        <v>155</v>
      </c>
      <c r="D25" s="107">
        <v>175</v>
      </c>
      <c r="E25" s="107">
        <v>36</v>
      </c>
      <c r="F25" s="107">
        <v>5</v>
      </c>
      <c r="G25" s="107">
        <v>23</v>
      </c>
      <c r="H25" s="107">
        <v>41</v>
      </c>
      <c r="I25" s="107">
        <v>137</v>
      </c>
      <c r="J25" s="107">
        <v>61</v>
      </c>
      <c r="K25" s="107">
        <v>33</v>
      </c>
      <c r="L25" s="107">
        <v>348</v>
      </c>
    </row>
    <row r="26" spans="1:13" s="3" customFormat="1" ht="30" customHeight="1" x14ac:dyDescent="0.15">
      <c r="A26" s="121"/>
      <c r="B26" s="82">
        <v>26</v>
      </c>
      <c r="C26" s="112" t="s">
        <v>153</v>
      </c>
      <c r="D26" s="126">
        <v>192</v>
      </c>
      <c r="E26" s="126">
        <v>19</v>
      </c>
      <c r="F26" s="126">
        <v>3</v>
      </c>
      <c r="G26" s="126">
        <v>24</v>
      </c>
      <c r="H26" s="126">
        <v>37</v>
      </c>
      <c r="I26" s="126">
        <v>143</v>
      </c>
      <c r="J26" s="126">
        <v>76</v>
      </c>
      <c r="K26" s="126">
        <v>36</v>
      </c>
      <c r="L26" s="126">
        <v>386</v>
      </c>
    </row>
    <row r="27" spans="1:13" s="7" customFormat="1" ht="30" customHeight="1" x14ac:dyDescent="0.15">
      <c r="A27" s="121"/>
      <c r="B27" s="82">
        <v>27</v>
      </c>
      <c r="C27" s="112" t="s">
        <v>168</v>
      </c>
      <c r="D27" s="148">
        <v>174</v>
      </c>
      <c r="E27" s="148">
        <v>21</v>
      </c>
      <c r="F27" s="148">
        <v>4</v>
      </c>
      <c r="G27" s="148">
        <v>16</v>
      </c>
      <c r="H27" s="148">
        <v>43</v>
      </c>
      <c r="I27" s="148">
        <v>134</v>
      </c>
      <c r="J27" s="148">
        <v>79</v>
      </c>
      <c r="K27" s="148">
        <v>29</v>
      </c>
      <c r="L27" s="148">
        <v>433</v>
      </c>
    </row>
    <row r="28" spans="1:13" s="7" customFormat="1" ht="30" customHeight="1" x14ac:dyDescent="0.15">
      <c r="A28" s="121"/>
      <c r="B28" s="82">
        <v>28</v>
      </c>
      <c r="C28" s="112" t="s">
        <v>225</v>
      </c>
      <c r="D28" s="152">
        <v>182</v>
      </c>
      <c r="E28" s="152">
        <v>21</v>
      </c>
      <c r="F28" s="152">
        <v>1</v>
      </c>
      <c r="G28" s="152">
        <v>28</v>
      </c>
      <c r="H28" s="152">
        <v>45</v>
      </c>
      <c r="I28" s="152">
        <v>172</v>
      </c>
      <c r="J28" s="152">
        <v>63</v>
      </c>
      <c r="K28" s="152">
        <v>36</v>
      </c>
      <c r="L28" s="152">
        <v>434</v>
      </c>
    </row>
    <row r="29" spans="1:13" s="7" customFormat="1" ht="30" customHeight="1" x14ac:dyDescent="0.15">
      <c r="A29" s="121"/>
      <c r="B29" s="82">
        <v>29</v>
      </c>
      <c r="C29" s="112" t="s">
        <v>198</v>
      </c>
      <c r="D29" s="180">
        <v>136</v>
      </c>
      <c r="E29" s="180">
        <v>41</v>
      </c>
      <c r="F29" s="180">
        <v>2</v>
      </c>
      <c r="G29" s="180">
        <v>19</v>
      </c>
      <c r="H29" s="180">
        <v>49</v>
      </c>
      <c r="I29" s="180">
        <v>140</v>
      </c>
      <c r="J29" s="180">
        <v>54</v>
      </c>
      <c r="K29" s="180">
        <v>34</v>
      </c>
      <c r="L29" s="180">
        <v>463</v>
      </c>
    </row>
    <row r="30" spans="1:13" s="30" customFormat="1" ht="30" customHeight="1" x14ac:dyDescent="0.15">
      <c r="A30" s="82"/>
      <c r="B30" s="82">
        <v>30</v>
      </c>
      <c r="C30" s="112" t="s">
        <v>211</v>
      </c>
      <c r="D30" s="182">
        <v>141</v>
      </c>
      <c r="E30" s="182">
        <v>39</v>
      </c>
      <c r="F30" s="182">
        <v>3</v>
      </c>
      <c r="G30" s="182">
        <v>24</v>
      </c>
      <c r="H30" s="182">
        <v>37</v>
      </c>
      <c r="I30" s="182">
        <v>169</v>
      </c>
      <c r="J30" s="182">
        <v>64</v>
      </c>
      <c r="K30" s="182">
        <v>21</v>
      </c>
      <c r="L30" s="182">
        <v>498</v>
      </c>
    </row>
    <row r="31" spans="1:13" s="7" customFormat="1" ht="30" customHeight="1" thickBot="1" x14ac:dyDescent="0.2">
      <c r="A31" s="119" t="s">
        <v>242</v>
      </c>
      <c r="B31" s="163" t="s">
        <v>245</v>
      </c>
      <c r="C31" s="184" t="s">
        <v>246</v>
      </c>
      <c r="D31" s="185">
        <v>152</v>
      </c>
      <c r="E31" s="174">
        <v>25</v>
      </c>
      <c r="F31" s="174">
        <v>5</v>
      </c>
      <c r="G31" s="174">
        <v>20</v>
      </c>
      <c r="H31" s="174">
        <v>39</v>
      </c>
      <c r="I31" s="174">
        <v>190</v>
      </c>
      <c r="J31" s="174">
        <v>54</v>
      </c>
      <c r="K31" s="174">
        <v>30</v>
      </c>
      <c r="L31" s="174">
        <v>436</v>
      </c>
    </row>
    <row r="32" spans="1:13" s="7" customFormat="1" ht="30" customHeight="1" x14ac:dyDescent="0.15">
      <c r="A32" s="2"/>
      <c r="B32" s="2"/>
      <c r="C32" s="2"/>
      <c r="D32" s="37"/>
      <c r="E32" s="37"/>
      <c r="F32" s="37"/>
      <c r="G32" s="37"/>
      <c r="H32" s="37"/>
      <c r="I32" s="37"/>
      <c r="J32" s="37"/>
      <c r="K32" s="37"/>
      <c r="L32" s="37"/>
    </row>
    <row r="34" spans="1:12" x14ac:dyDescent="0.15">
      <c r="L34" s="30"/>
    </row>
    <row r="39" spans="1:12" ht="13.5" customHeight="1" x14ac:dyDescent="0.1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</row>
    <row r="40" spans="1:12" s="8" customFormat="1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</sheetData>
  <mergeCells count="15">
    <mergeCell ref="A20:C20"/>
    <mergeCell ref="A3:L3"/>
    <mergeCell ref="I8:J8"/>
    <mergeCell ref="A8:C8"/>
    <mergeCell ref="I9:J9"/>
    <mergeCell ref="I10:J10"/>
    <mergeCell ref="I11:J11"/>
    <mergeCell ref="I12:J12"/>
    <mergeCell ref="I13:J13"/>
    <mergeCell ref="I16:J16"/>
    <mergeCell ref="I14:J14"/>
    <mergeCell ref="I15:J15"/>
    <mergeCell ref="I19:J19"/>
    <mergeCell ref="I17:J17"/>
    <mergeCell ref="I18:J18"/>
  </mergeCells>
  <phoneticPr fontId="3"/>
  <hyperlinks>
    <hyperlink ref="M2" location="目次!R1C1" display="目　次"/>
  </hyperlinks>
  <pageMargins left="0.39370078740157483" right="0.19685039370078741" top="0.59055118110236227" bottom="0.59055118110236227" header="0.27559055118110237" footer="0.51181102362204722"/>
  <pageSetup paperSize="9" scale="7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view="pageBreakPreview" zoomScaleNormal="100" zoomScaleSheetLayoutView="100" workbookViewId="0">
      <selection activeCell="A2" sqref="A2"/>
    </sheetView>
  </sheetViews>
  <sheetFormatPr defaultRowHeight="21" customHeight="1" outlineLevelRow="1" x14ac:dyDescent="0.15"/>
  <cols>
    <col min="1" max="1" width="4.625" style="2" customWidth="1"/>
    <col min="2" max="2" width="3.125" style="2" customWidth="1"/>
    <col min="3" max="3" width="7.5" style="2" bestFit="1" customWidth="1"/>
    <col min="4" max="14" width="7.125" style="2" customWidth="1"/>
    <col min="15" max="15" width="10.75" style="2" customWidth="1"/>
    <col min="16" max="16384" width="9" style="2"/>
  </cols>
  <sheetData>
    <row r="1" spans="1:16" ht="16.5" customHeight="1" x14ac:dyDescent="0.15">
      <c r="A1" s="1" t="s">
        <v>0</v>
      </c>
      <c r="B1" s="1"/>
      <c r="C1" s="1"/>
    </row>
    <row r="2" spans="1:16" ht="21" customHeight="1" x14ac:dyDescent="0.15">
      <c r="O2" s="147" t="s">
        <v>187</v>
      </c>
    </row>
    <row r="3" spans="1:16" ht="16.5" customHeight="1" x14ac:dyDescent="0.15"/>
    <row r="4" spans="1:16" s="19" customFormat="1" ht="16.5" customHeight="1" x14ac:dyDescent="0.15">
      <c r="A4" s="254" t="s">
        <v>39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</row>
    <row r="5" spans="1:16" s="32" customFormat="1" ht="16.5" customHeight="1" x14ac:dyDescent="0.1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6" ht="16.5" customHeight="1" x14ac:dyDescent="0.15"/>
    <row r="7" spans="1:16" s="1" customFormat="1" ht="16.5" customHeight="1" thickBot="1" x14ac:dyDescent="0.2">
      <c r="A7" s="1" t="s">
        <v>25</v>
      </c>
      <c r="J7" s="11"/>
      <c r="K7" s="11"/>
      <c r="L7" s="286" t="s">
        <v>17</v>
      </c>
      <c r="M7" s="286"/>
      <c r="N7" s="286"/>
    </row>
    <row r="8" spans="1:16" ht="33.75" customHeight="1" x14ac:dyDescent="0.15">
      <c r="A8" s="287" t="s">
        <v>209</v>
      </c>
      <c r="B8" s="287"/>
      <c r="C8" s="288"/>
      <c r="D8" s="34" t="s">
        <v>4</v>
      </c>
      <c r="E8" s="35" t="s">
        <v>40</v>
      </c>
      <c r="F8" s="35" t="s">
        <v>41</v>
      </c>
      <c r="G8" s="35" t="s">
        <v>42</v>
      </c>
      <c r="H8" s="35" t="s">
        <v>43</v>
      </c>
      <c r="I8" s="35" t="s">
        <v>44</v>
      </c>
      <c r="J8" s="35" t="s">
        <v>45</v>
      </c>
      <c r="K8" s="35" t="s">
        <v>46</v>
      </c>
      <c r="L8" s="35" t="s">
        <v>47</v>
      </c>
      <c r="M8" s="35" t="s">
        <v>48</v>
      </c>
      <c r="N8" s="36" t="s">
        <v>49</v>
      </c>
    </row>
    <row r="9" spans="1:16" ht="21" hidden="1" customHeight="1" outlineLevel="1" x14ac:dyDescent="0.15">
      <c r="A9" s="82" t="s">
        <v>146</v>
      </c>
      <c r="B9" s="82">
        <v>21</v>
      </c>
      <c r="C9" s="115" t="s">
        <v>150</v>
      </c>
      <c r="D9" s="25">
        <v>1874</v>
      </c>
      <c r="E9" s="16">
        <v>6</v>
      </c>
      <c r="F9" s="16">
        <v>4</v>
      </c>
      <c r="G9" s="16">
        <v>8</v>
      </c>
      <c r="H9" s="16">
        <v>7</v>
      </c>
      <c r="I9" s="16">
        <v>31</v>
      </c>
      <c r="J9" s="16">
        <v>85</v>
      </c>
      <c r="K9" s="16">
        <v>177</v>
      </c>
      <c r="L9" s="16">
        <v>415</v>
      </c>
      <c r="M9" s="16">
        <v>1141</v>
      </c>
      <c r="N9" s="16" t="s">
        <v>50</v>
      </c>
      <c r="P9" s="125"/>
    </row>
    <row r="10" spans="1:16" ht="21" hidden="1" customHeight="1" outlineLevel="1" collapsed="1" x14ac:dyDescent="0.15">
      <c r="A10" s="86" t="s">
        <v>146</v>
      </c>
      <c r="B10" s="82">
        <v>22</v>
      </c>
      <c r="C10" s="115" t="s">
        <v>151</v>
      </c>
      <c r="D10" s="25">
        <v>1925</v>
      </c>
      <c r="E10" s="16">
        <v>7</v>
      </c>
      <c r="F10" s="16">
        <v>1</v>
      </c>
      <c r="G10" s="16">
        <v>7</v>
      </c>
      <c r="H10" s="16">
        <v>14</v>
      </c>
      <c r="I10" s="16">
        <v>22</v>
      </c>
      <c r="J10" s="16">
        <v>92</v>
      </c>
      <c r="K10" s="16">
        <v>185</v>
      </c>
      <c r="L10" s="16">
        <v>393</v>
      </c>
      <c r="M10" s="16">
        <v>1204</v>
      </c>
      <c r="N10" s="16" t="s">
        <v>50</v>
      </c>
      <c r="O10" s="125"/>
      <c r="P10" s="125"/>
    </row>
    <row r="11" spans="1:16" ht="21" hidden="1" customHeight="1" outlineLevel="1" x14ac:dyDescent="0.15">
      <c r="A11" s="86" t="s">
        <v>146</v>
      </c>
      <c r="B11" s="82">
        <v>23</v>
      </c>
      <c r="C11" s="115" t="s">
        <v>154</v>
      </c>
      <c r="D11" s="25">
        <v>2032</v>
      </c>
      <c r="E11" s="16">
        <v>3</v>
      </c>
      <c r="F11" s="16">
        <v>3</v>
      </c>
      <c r="G11" s="16">
        <v>4</v>
      </c>
      <c r="H11" s="16">
        <v>10</v>
      </c>
      <c r="I11" s="16">
        <v>26</v>
      </c>
      <c r="J11" s="16">
        <v>67</v>
      </c>
      <c r="K11" s="16">
        <v>214</v>
      </c>
      <c r="L11" s="16">
        <v>429</v>
      </c>
      <c r="M11" s="16">
        <v>1276</v>
      </c>
      <c r="N11" s="16" t="s">
        <v>50</v>
      </c>
      <c r="P11" s="125"/>
    </row>
    <row r="12" spans="1:16" ht="21" hidden="1" customHeight="1" outlineLevel="1" x14ac:dyDescent="0.15">
      <c r="A12" s="86" t="s">
        <v>146</v>
      </c>
      <c r="B12" s="82">
        <v>24</v>
      </c>
      <c r="C12" s="115" t="s">
        <v>152</v>
      </c>
      <c r="D12" s="25">
        <v>2023</v>
      </c>
      <c r="E12" s="16">
        <v>3</v>
      </c>
      <c r="F12" s="16" t="s">
        <v>52</v>
      </c>
      <c r="G12" s="16">
        <v>7</v>
      </c>
      <c r="H12" s="16">
        <v>11</v>
      </c>
      <c r="I12" s="16">
        <v>21</v>
      </c>
      <c r="J12" s="16">
        <v>77</v>
      </c>
      <c r="K12" s="16">
        <v>206</v>
      </c>
      <c r="L12" s="16">
        <v>388</v>
      </c>
      <c r="M12" s="16">
        <v>1310</v>
      </c>
      <c r="N12" s="16" t="s">
        <v>239</v>
      </c>
      <c r="P12" s="125"/>
    </row>
    <row r="13" spans="1:16" ht="21" customHeight="1" collapsed="1" x14ac:dyDescent="0.15">
      <c r="A13" s="86" t="s">
        <v>146</v>
      </c>
      <c r="B13" s="82">
        <v>25</v>
      </c>
      <c r="C13" s="115" t="s">
        <v>155</v>
      </c>
      <c r="D13" s="25">
        <v>1958</v>
      </c>
      <c r="E13" s="16">
        <v>1</v>
      </c>
      <c r="F13" s="16">
        <v>3</v>
      </c>
      <c r="G13" s="16">
        <v>6</v>
      </c>
      <c r="H13" s="16">
        <v>5</v>
      </c>
      <c r="I13" s="16">
        <v>23</v>
      </c>
      <c r="J13" s="16">
        <v>66</v>
      </c>
      <c r="K13" s="16">
        <v>210</v>
      </c>
      <c r="L13" s="16">
        <v>371</v>
      </c>
      <c r="M13" s="16">
        <v>1273</v>
      </c>
      <c r="N13" s="16" t="s">
        <v>51</v>
      </c>
      <c r="P13" s="125"/>
    </row>
    <row r="14" spans="1:16" s="7" customFormat="1" ht="21" customHeight="1" x14ac:dyDescent="0.15">
      <c r="A14" s="86"/>
      <c r="B14" s="82">
        <v>26</v>
      </c>
      <c r="C14" s="115" t="s">
        <v>153</v>
      </c>
      <c r="D14" s="25">
        <v>2046</v>
      </c>
      <c r="E14" s="16">
        <v>3</v>
      </c>
      <c r="F14" s="16" t="s">
        <v>51</v>
      </c>
      <c r="G14" s="16">
        <v>6</v>
      </c>
      <c r="H14" s="16">
        <v>18</v>
      </c>
      <c r="I14" s="16">
        <v>20</v>
      </c>
      <c r="J14" s="16">
        <v>61</v>
      </c>
      <c r="K14" s="16">
        <v>177</v>
      </c>
      <c r="L14" s="16">
        <v>386</v>
      </c>
      <c r="M14" s="16">
        <v>1375</v>
      </c>
      <c r="N14" s="16" t="s">
        <v>51</v>
      </c>
      <c r="P14" s="125"/>
    </row>
    <row r="15" spans="1:16" s="7" customFormat="1" ht="21" customHeight="1" x14ac:dyDescent="0.15">
      <c r="A15" s="86"/>
      <c r="B15" s="82">
        <v>27</v>
      </c>
      <c r="C15" s="115" t="s">
        <v>168</v>
      </c>
      <c r="D15" s="25">
        <v>2009</v>
      </c>
      <c r="E15" s="16">
        <v>2</v>
      </c>
      <c r="F15" s="16">
        <v>3</v>
      </c>
      <c r="G15" s="16">
        <v>4</v>
      </c>
      <c r="H15" s="16">
        <v>8</v>
      </c>
      <c r="I15" s="16">
        <v>26</v>
      </c>
      <c r="J15" s="16">
        <v>58</v>
      </c>
      <c r="K15" s="16">
        <v>184</v>
      </c>
      <c r="L15" s="16">
        <v>351</v>
      </c>
      <c r="M15" s="16">
        <v>1373</v>
      </c>
      <c r="N15" s="16" t="s">
        <v>51</v>
      </c>
      <c r="P15" s="125"/>
    </row>
    <row r="16" spans="1:16" s="7" customFormat="1" ht="21" customHeight="1" x14ac:dyDescent="0.15">
      <c r="A16" s="86"/>
      <c r="B16" s="82">
        <v>28</v>
      </c>
      <c r="C16" s="115" t="s">
        <v>196</v>
      </c>
      <c r="D16" s="25">
        <v>2121</v>
      </c>
      <c r="E16" s="16">
        <v>1</v>
      </c>
      <c r="F16" s="16" t="s">
        <v>195</v>
      </c>
      <c r="G16" s="16">
        <v>10</v>
      </c>
      <c r="H16" s="16">
        <v>11</v>
      </c>
      <c r="I16" s="16">
        <v>24</v>
      </c>
      <c r="J16" s="16">
        <v>58</v>
      </c>
      <c r="K16" s="16">
        <v>199</v>
      </c>
      <c r="L16" s="16">
        <v>351</v>
      </c>
      <c r="M16" s="16">
        <v>1467</v>
      </c>
      <c r="N16" s="16" t="s">
        <v>197</v>
      </c>
      <c r="P16" s="125"/>
    </row>
    <row r="17" spans="1:16" s="7" customFormat="1" ht="21" customHeight="1" x14ac:dyDescent="0.15">
      <c r="A17" s="86"/>
      <c r="B17" s="82">
        <v>29</v>
      </c>
      <c r="C17" s="115" t="s">
        <v>226</v>
      </c>
      <c r="D17" s="25">
        <v>2078</v>
      </c>
      <c r="E17" s="16">
        <v>2</v>
      </c>
      <c r="F17" s="16">
        <v>3</v>
      </c>
      <c r="G17" s="16" t="s">
        <v>51</v>
      </c>
      <c r="H17" s="16">
        <v>9</v>
      </c>
      <c r="I17" s="16">
        <v>25</v>
      </c>
      <c r="J17" s="16">
        <v>57</v>
      </c>
      <c r="K17" s="16">
        <v>168</v>
      </c>
      <c r="L17" s="16">
        <v>344</v>
      </c>
      <c r="M17" s="16">
        <v>1470</v>
      </c>
      <c r="N17" s="16" t="s">
        <v>51</v>
      </c>
      <c r="P17" s="125"/>
    </row>
    <row r="18" spans="1:16" s="30" customFormat="1" ht="21" customHeight="1" x14ac:dyDescent="0.15">
      <c r="A18" s="86"/>
      <c r="B18" s="82">
        <v>30</v>
      </c>
      <c r="C18" s="115" t="s">
        <v>211</v>
      </c>
      <c r="D18" s="25">
        <v>2108</v>
      </c>
      <c r="E18" s="16">
        <v>3</v>
      </c>
      <c r="F18" s="16">
        <v>1</v>
      </c>
      <c r="G18" s="16">
        <v>2</v>
      </c>
      <c r="H18" s="16">
        <v>10</v>
      </c>
      <c r="I18" s="16">
        <v>33</v>
      </c>
      <c r="J18" s="16">
        <v>57</v>
      </c>
      <c r="K18" s="16">
        <v>184</v>
      </c>
      <c r="L18" s="16">
        <v>363</v>
      </c>
      <c r="M18" s="16">
        <v>1455</v>
      </c>
      <c r="N18" s="16" t="s">
        <v>237</v>
      </c>
      <c r="P18" s="186"/>
    </row>
    <row r="19" spans="1:16" s="7" customFormat="1" ht="21" customHeight="1" thickBot="1" x14ac:dyDescent="0.2">
      <c r="A19" s="175" t="s">
        <v>242</v>
      </c>
      <c r="B19" s="176" t="s">
        <v>245</v>
      </c>
      <c r="C19" s="177" t="s">
        <v>247</v>
      </c>
      <c r="D19" s="178">
        <f>E19+F19+G19+H19+I19+J19+K19+L19+M19</f>
        <v>2085</v>
      </c>
      <c r="E19" s="179">
        <v>0</v>
      </c>
      <c r="F19" s="179">
        <v>2</v>
      </c>
      <c r="G19" s="179">
        <v>2</v>
      </c>
      <c r="H19" s="179">
        <v>6</v>
      </c>
      <c r="I19" s="179">
        <v>23</v>
      </c>
      <c r="J19" s="179">
        <v>57</v>
      </c>
      <c r="K19" s="179">
        <v>177</v>
      </c>
      <c r="L19" s="179">
        <v>355</v>
      </c>
      <c r="M19" s="179">
        <v>1463</v>
      </c>
      <c r="N19" s="179" t="s">
        <v>260</v>
      </c>
      <c r="P19" s="125"/>
    </row>
    <row r="20" spans="1:16" ht="21" customHeight="1" x14ac:dyDescent="0.15">
      <c r="M20" s="125"/>
    </row>
    <row r="21" spans="1:16" ht="30" customHeight="1" x14ac:dyDescent="0.15"/>
    <row r="25" spans="1:16" ht="30" customHeight="1" x14ac:dyDescent="0.15"/>
    <row r="29" spans="1:16" ht="21" customHeight="1" x14ac:dyDescent="0.1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6" s="8" customFormat="1" ht="21" customHeight="1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</sheetData>
  <mergeCells count="3">
    <mergeCell ref="A4:N4"/>
    <mergeCell ref="L7:N7"/>
    <mergeCell ref="A8:C8"/>
  </mergeCells>
  <phoneticPr fontId="3"/>
  <hyperlinks>
    <hyperlink ref="O2" location="目次!R1C1" display="目　次"/>
  </hyperlinks>
  <pageMargins left="0.78740157480314965" right="0.19685039370078741" top="0.78740157480314965" bottom="0.78740157480314965" header="0.27559055118110237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1"/>
  <sheetViews>
    <sheetView showGridLines="0" view="pageBreakPreview" zoomScaleNormal="100" zoomScaleSheetLayoutView="100" workbookViewId="0"/>
  </sheetViews>
  <sheetFormatPr defaultRowHeight="13.5" outlineLevelRow="1" x14ac:dyDescent="0.15"/>
  <cols>
    <col min="1" max="1" width="5.5" style="2" customWidth="1"/>
    <col min="2" max="2" width="3.25" style="2" customWidth="1"/>
    <col min="3" max="3" width="7.5" style="2" bestFit="1" customWidth="1"/>
    <col min="4" max="4" width="8.25" style="2" customWidth="1"/>
    <col min="5" max="10" width="8.125" style="2" customWidth="1"/>
    <col min="11" max="12" width="12.875" style="2" customWidth="1"/>
    <col min="13" max="13" width="11.5" style="2" customWidth="1"/>
    <col min="14" max="16384" width="9" style="2"/>
  </cols>
  <sheetData>
    <row r="2" spans="1:13" ht="19.5" customHeight="1" x14ac:dyDescent="0.15">
      <c r="M2" s="147" t="s">
        <v>187</v>
      </c>
    </row>
    <row r="3" spans="1:13" s="19" customFormat="1" ht="19.5" customHeight="1" x14ac:dyDescent="0.15">
      <c r="A3" s="254" t="s">
        <v>53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</row>
    <row r="4" spans="1:13" x14ac:dyDescent="0.15">
      <c r="A4" s="3"/>
      <c r="B4" s="3"/>
      <c r="C4" s="3"/>
    </row>
    <row r="6" spans="1:13" s="1" customFormat="1" ht="12.75" customHeight="1" thickBot="1" x14ac:dyDescent="0.2">
      <c r="A6" s="1" t="s">
        <v>54</v>
      </c>
      <c r="I6" s="11"/>
      <c r="J6" s="11"/>
      <c r="K6" s="11"/>
      <c r="L6" s="95" t="s">
        <v>3</v>
      </c>
    </row>
    <row r="7" spans="1:13" ht="45" customHeight="1" x14ac:dyDescent="0.15">
      <c r="A7" s="290" t="s">
        <v>209</v>
      </c>
      <c r="B7" s="290"/>
      <c r="C7" s="291"/>
      <c r="D7" s="96" t="s">
        <v>55</v>
      </c>
      <c r="E7" s="34" t="s">
        <v>56</v>
      </c>
      <c r="F7" s="35" t="s">
        <v>57</v>
      </c>
      <c r="G7" s="35" t="s">
        <v>58</v>
      </c>
      <c r="H7" s="35" t="s">
        <v>59</v>
      </c>
      <c r="I7" s="35" t="s">
        <v>60</v>
      </c>
      <c r="J7" s="34" t="s">
        <v>61</v>
      </c>
      <c r="K7" s="34" t="s">
        <v>38</v>
      </c>
      <c r="L7" s="94" t="s">
        <v>62</v>
      </c>
      <c r="M7" s="37"/>
    </row>
    <row r="8" spans="1:13" ht="24" hidden="1" customHeight="1" outlineLevel="1" x14ac:dyDescent="0.15">
      <c r="A8" s="82" t="s">
        <v>146</v>
      </c>
      <c r="B8" s="82">
        <v>22</v>
      </c>
      <c r="C8" s="83" t="s">
        <v>151</v>
      </c>
      <c r="D8" s="109">
        <v>3330</v>
      </c>
      <c r="E8" s="107">
        <v>1490</v>
      </c>
      <c r="F8" s="107">
        <v>388</v>
      </c>
      <c r="G8" s="107">
        <v>172</v>
      </c>
      <c r="H8" s="107">
        <v>217</v>
      </c>
      <c r="I8" s="107">
        <v>128</v>
      </c>
      <c r="J8" s="107">
        <v>351</v>
      </c>
      <c r="K8" s="107">
        <v>139</v>
      </c>
      <c r="L8" s="107">
        <v>445</v>
      </c>
    </row>
    <row r="9" spans="1:13" ht="24" hidden="1" customHeight="1" outlineLevel="1" collapsed="1" x14ac:dyDescent="0.15">
      <c r="A9" s="82" t="s">
        <v>146</v>
      </c>
      <c r="B9" s="82">
        <v>23</v>
      </c>
      <c r="C9" s="83" t="s">
        <v>154</v>
      </c>
      <c r="D9" s="109">
        <v>3322</v>
      </c>
      <c r="E9" s="107">
        <v>1479</v>
      </c>
      <c r="F9" s="107">
        <v>382</v>
      </c>
      <c r="G9" s="107">
        <v>173</v>
      </c>
      <c r="H9" s="107">
        <v>217</v>
      </c>
      <c r="I9" s="107">
        <v>133</v>
      </c>
      <c r="J9" s="107">
        <v>349</v>
      </c>
      <c r="K9" s="107">
        <v>140</v>
      </c>
      <c r="L9" s="107">
        <v>449</v>
      </c>
    </row>
    <row r="10" spans="1:13" ht="24" hidden="1" customHeight="1" outlineLevel="1" collapsed="1" x14ac:dyDescent="0.15">
      <c r="A10" s="82" t="s">
        <v>146</v>
      </c>
      <c r="B10" s="82">
        <v>24</v>
      </c>
      <c r="C10" s="83" t="s">
        <v>152</v>
      </c>
      <c r="D10" s="109">
        <v>3330</v>
      </c>
      <c r="E10" s="107">
        <v>1495</v>
      </c>
      <c r="F10" s="107">
        <v>383</v>
      </c>
      <c r="G10" s="107">
        <v>178</v>
      </c>
      <c r="H10" s="107">
        <v>223</v>
      </c>
      <c r="I10" s="107">
        <v>133</v>
      </c>
      <c r="J10" s="107">
        <v>323</v>
      </c>
      <c r="K10" s="107">
        <v>142</v>
      </c>
      <c r="L10" s="107">
        <v>453</v>
      </c>
    </row>
    <row r="11" spans="1:13" ht="24" hidden="1" customHeight="1" outlineLevel="1" x14ac:dyDescent="0.15">
      <c r="A11" s="82" t="s">
        <v>146</v>
      </c>
      <c r="B11" s="82">
        <v>25</v>
      </c>
      <c r="C11" s="83" t="s">
        <v>155</v>
      </c>
      <c r="D11" s="109">
        <v>3306</v>
      </c>
      <c r="E11" s="107">
        <v>1484</v>
      </c>
      <c r="F11" s="107">
        <v>368</v>
      </c>
      <c r="G11" s="107">
        <v>173</v>
      </c>
      <c r="H11" s="107">
        <v>225</v>
      </c>
      <c r="I11" s="107">
        <v>141</v>
      </c>
      <c r="J11" s="107">
        <v>329</v>
      </c>
      <c r="K11" s="107">
        <v>140</v>
      </c>
      <c r="L11" s="107">
        <v>446</v>
      </c>
    </row>
    <row r="12" spans="1:13" ht="24" hidden="1" customHeight="1" outlineLevel="1" x14ac:dyDescent="0.15">
      <c r="A12" s="82" t="s">
        <v>146</v>
      </c>
      <c r="B12" s="82">
        <v>26</v>
      </c>
      <c r="C12" s="83" t="s">
        <v>153</v>
      </c>
      <c r="D12" s="109">
        <v>3194</v>
      </c>
      <c r="E12" s="107">
        <v>1435</v>
      </c>
      <c r="F12" s="107">
        <v>346</v>
      </c>
      <c r="G12" s="107">
        <v>166</v>
      </c>
      <c r="H12" s="107">
        <v>217</v>
      </c>
      <c r="I12" s="107">
        <v>142</v>
      </c>
      <c r="J12" s="107">
        <v>318</v>
      </c>
      <c r="K12" s="107">
        <v>140</v>
      </c>
      <c r="L12" s="107">
        <v>430</v>
      </c>
    </row>
    <row r="13" spans="1:13" s="7" customFormat="1" ht="24" customHeight="1" collapsed="1" x14ac:dyDescent="0.15">
      <c r="A13" s="82" t="s">
        <v>146</v>
      </c>
      <c r="B13" s="82">
        <v>27</v>
      </c>
      <c r="C13" s="83" t="s">
        <v>156</v>
      </c>
      <c r="D13" s="109">
        <v>3100</v>
      </c>
      <c r="E13" s="126">
        <v>1405</v>
      </c>
      <c r="F13" s="126">
        <v>329</v>
      </c>
      <c r="G13" s="126">
        <v>161</v>
      </c>
      <c r="H13" s="126">
        <v>212</v>
      </c>
      <c r="I13" s="126">
        <v>139</v>
      </c>
      <c r="J13" s="126">
        <v>305</v>
      </c>
      <c r="K13" s="126">
        <v>138</v>
      </c>
      <c r="L13" s="126">
        <v>411</v>
      </c>
    </row>
    <row r="14" spans="1:13" s="7" customFormat="1" ht="24" customHeight="1" x14ac:dyDescent="0.15">
      <c r="A14" s="82"/>
      <c r="B14" s="82">
        <v>28</v>
      </c>
      <c r="C14" s="83" t="s">
        <v>167</v>
      </c>
      <c r="D14" s="109">
        <v>3046</v>
      </c>
      <c r="E14" s="148">
        <v>1390</v>
      </c>
      <c r="F14" s="148">
        <v>320</v>
      </c>
      <c r="G14" s="148">
        <v>161</v>
      </c>
      <c r="H14" s="148">
        <v>212</v>
      </c>
      <c r="I14" s="148">
        <v>141</v>
      </c>
      <c r="J14" s="148">
        <v>267</v>
      </c>
      <c r="K14" s="148">
        <v>142</v>
      </c>
      <c r="L14" s="148">
        <v>413</v>
      </c>
    </row>
    <row r="15" spans="1:13" s="7" customFormat="1" ht="24" customHeight="1" x14ac:dyDescent="0.15">
      <c r="A15" s="82"/>
      <c r="B15" s="82">
        <v>29</v>
      </c>
      <c r="C15" s="83" t="s">
        <v>198</v>
      </c>
      <c r="D15" s="109">
        <v>3055</v>
      </c>
      <c r="E15" s="152">
        <v>1411</v>
      </c>
      <c r="F15" s="152">
        <v>308</v>
      </c>
      <c r="G15" s="152">
        <v>166</v>
      </c>
      <c r="H15" s="152">
        <v>215</v>
      </c>
      <c r="I15" s="152">
        <v>147</v>
      </c>
      <c r="J15" s="152">
        <v>263</v>
      </c>
      <c r="K15" s="152">
        <v>137</v>
      </c>
      <c r="L15" s="152">
        <v>408</v>
      </c>
    </row>
    <row r="16" spans="1:13" s="7" customFormat="1" ht="24" customHeight="1" x14ac:dyDescent="0.15">
      <c r="A16" s="82"/>
      <c r="B16" s="82">
        <v>30</v>
      </c>
      <c r="C16" s="83" t="s">
        <v>213</v>
      </c>
      <c r="D16" s="109">
        <v>3034</v>
      </c>
      <c r="E16" s="161">
        <v>1426</v>
      </c>
      <c r="F16" s="161">
        <v>293</v>
      </c>
      <c r="G16" s="161">
        <v>166</v>
      </c>
      <c r="H16" s="161">
        <v>207</v>
      </c>
      <c r="I16" s="161">
        <v>155</v>
      </c>
      <c r="J16" s="161">
        <v>252</v>
      </c>
      <c r="K16" s="161">
        <v>136</v>
      </c>
      <c r="L16" s="161">
        <v>399</v>
      </c>
    </row>
    <row r="17" spans="1:12" s="7" customFormat="1" ht="24" customHeight="1" x14ac:dyDescent="0.15">
      <c r="A17" s="82" t="s">
        <v>218</v>
      </c>
      <c r="B17" s="82" t="s">
        <v>219</v>
      </c>
      <c r="C17" s="83" t="s">
        <v>227</v>
      </c>
      <c r="D17" s="109">
        <v>2999</v>
      </c>
      <c r="E17" s="181">
        <v>1419</v>
      </c>
      <c r="F17" s="181">
        <v>291</v>
      </c>
      <c r="G17" s="181">
        <v>166</v>
      </c>
      <c r="H17" s="181">
        <v>205</v>
      </c>
      <c r="I17" s="181">
        <v>157</v>
      </c>
      <c r="J17" s="181">
        <v>238</v>
      </c>
      <c r="K17" s="181">
        <v>137</v>
      </c>
      <c r="L17" s="181">
        <v>386</v>
      </c>
    </row>
    <row r="18" spans="1:12" s="30" customFormat="1" ht="26.25" customHeight="1" thickBot="1" x14ac:dyDescent="0.2">
      <c r="A18" s="215"/>
      <c r="B18" s="215">
        <v>2</v>
      </c>
      <c r="C18" s="216" t="s">
        <v>228</v>
      </c>
      <c r="D18" s="217">
        <v>2969</v>
      </c>
      <c r="E18" s="218">
        <v>1424</v>
      </c>
      <c r="F18" s="218">
        <v>277</v>
      </c>
      <c r="G18" s="218">
        <v>171</v>
      </c>
      <c r="H18" s="218">
        <v>206</v>
      </c>
      <c r="I18" s="218">
        <v>159</v>
      </c>
      <c r="J18" s="218">
        <v>217</v>
      </c>
      <c r="K18" s="218">
        <v>140</v>
      </c>
      <c r="L18" s="218">
        <v>375</v>
      </c>
    </row>
    <row r="19" spans="1:12" ht="13.5" customHeight="1" x14ac:dyDescent="0.15">
      <c r="A19" s="1"/>
      <c r="B19" s="1"/>
      <c r="C19" s="1"/>
      <c r="L19" s="230"/>
    </row>
    <row r="20" spans="1:12" ht="17.25" customHeight="1" x14ac:dyDescent="0.15">
      <c r="A20" s="289"/>
      <c r="B20" s="289"/>
      <c r="C20" s="289"/>
      <c r="D20" s="289"/>
      <c r="E20" s="30"/>
      <c r="F20" s="30"/>
      <c r="G20" s="30"/>
      <c r="H20" s="30"/>
      <c r="I20" s="30"/>
      <c r="J20" s="30"/>
      <c r="K20" s="30"/>
      <c r="L20" s="30"/>
    </row>
    <row r="21" spans="1:12" ht="45" customHeight="1" x14ac:dyDescent="0.15">
      <c r="A21" s="289"/>
      <c r="B21" s="289"/>
      <c r="C21" s="289"/>
      <c r="D21" s="289"/>
      <c r="E21" s="219"/>
      <c r="F21" s="244"/>
      <c r="G21" s="244"/>
      <c r="H21" s="244"/>
      <c r="I21" s="219"/>
      <c r="J21" s="219"/>
      <c r="K21" s="223"/>
      <c r="L21" s="223"/>
    </row>
    <row r="22" spans="1:12" ht="24" customHeight="1" x14ac:dyDescent="0.15">
      <c r="A22" s="241"/>
      <c r="B22" s="242"/>
      <c r="C22" s="249"/>
      <c r="D22" s="250"/>
      <c r="E22" s="243"/>
      <c r="F22" s="243"/>
      <c r="G22" s="243"/>
      <c r="H22" s="243"/>
      <c r="I22" s="243"/>
      <c r="J22" s="243"/>
      <c r="K22" s="243"/>
      <c r="L22" s="224"/>
    </row>
    <row r="23" spans="1:12" x14ac:dyDescent="0.15">
      <c r="A23" s="289"/>
      <c r="B23" s="289"/>
      <c r="C23" s="289"/>
      <c r="D23" s="247"/>
      <c r="E23" s="219"/>
      <c r="F23" s="219"/>
      <c r="G23" s="219"/>
      <c r="H23" s="219"/>
      <c r="I23" s="219"/>
      <c r="J23" s="213"/>
      <c r="K23" s="213"/>
      <c r="L23" s="30"/>
    </row>
    <row r="24" spans="1:12" ht="45" customHeight="1" x14ac:dyDescent="0.15">
      <c r="A24" s="289"/>
      <c r="B24" s="289"/>
      <c r="C24" s="289"/>
      <c r="D24" s="219"/>
      <c r="E24" s="244"/>
      <c r="F24" s="244"/>
      <c r="G24" s="244"/>
      <c r="H24" s="219"/>
      <c r="I24" s="219"/>
      <c r="J24" s="213"/>
      <c r="K24" s="213"/>
      <c r="L24" s="223"/>
    </row>
    <row r="25" spans="1:12" ht="24" customHeight="1" x14ac:dyDescent="0.15">
      <c r="A25" s="242"/>
      <c r="B25" s="242"/>
      <c r="C25" s="249"/>
      <c r="D25" s="243"/>
      <c r="E25" s="243"/>
      <c r="F25" s="243"/>
      <c r="G25" s="243"/>
      <c r="H25" s="243"/>
      <c r="I25" s="243"/>
      <c r="J25" s="224"/>
      <c r="K25" s="224"/>
      <c r="L25" s="224"/>
    </row>
    <row r="26" spans="1:12" x14ac:dyDescent="0.15">
      <c r="A26" s="82"/>
      <c r="B26" s="82"/>
      <c r="C26" s="83"/>
      <c r="D26" s="213"/>
      <c r="E26" s="213"/>
      <c r="F26" s="213"/>
      <c r="G26" s="213"/>
      <c r="H26" s="213"/>
      <c r="I26" s="213"/>
      <c r="J26" s="219"/>
      <c r="K26" s="30"/>
    </row>
    <row r="27" spans="1:12" x14ac:dyDescent="0.15">
      <c r="A27" s="82"/>
      <c r="B27" s="82"/>
      <c r="C27" s="83"/>
      <c r="D27" s="213"/>
      <c r="E27" s="213"/>
      <c r="F27" s="213"/>
      <c r="G27" s="213"/>
      <c r="H27" s="213"/>
      <c r="I27" s="213"/>
      <c r="J27" s="219"/>
      <c r="K27" s="219"/>
    </row>
    <row r="28" spans="1:12" x14ac:dyDescent="0.15">
      <c r="A28" s="231"/>
      <c r="B28" s="231"/>
      <c r="C28" s="232"/>
      <c r="D28" s="224"/>
      <c r="E28" s="224"/>
      <c r="F28" s="224"/>
      <c r="G28" s="224"/>
      <c r="H28" s="224"/>
      <c r="I28" s="224"/>
      <c r="J28" s="213"/>
      <c r="K28" s="224"/>
    </row>
    <row r="29" spans="1:12" x14ac:dyDescent="0.15">
      <c r="A29" s="82"/>
      <c r="B29" s="82"/>
      <c r="C29" s="83"/>
      <c r="D29" s="213"/>
      <c r="E29" s="213"/>
      <c r="F29" s="213"/>
      <c r="G29" s="213"/>
      <c r="H29" s="213"/>
      <c r="I29" s="213"/>
      <c r="J29" s="213"/>
      <c r="K29"/>
    </row>
    <row r="30" spans="1:12" x14ac:dyDescent="0.15">
      <c r="A30" s="82"/>
      <c r="B30" s="82"/>
      <c r="C30" s="83"/>
      <c r="D30" s="213"/>
      <c r="E30" s="213"/>
      <c r="F30" s="213"/>
      <c r="G30" s="213"/>
      <c r="H30" s="213"/>
      <c r="I30" s="213"/>
      <c r="J30" s="213"/>
      <c r="K30" s="238"/>
    </row>
    <row r="31" spans="1:12" x14ac:dyDescent="0.15">
      <c r="A31" s="231"/>
      <c r="B31" s="231"/>
      <c r="C31" s="232"/>
      <c r="D31" s="224"/>
      <c r="E31" s="224"/>
      <c r="F31" s="224"/>
      <c r="G31" s="224"/>
      <c r="H31" s="224"/>
      <c r="I31" s="224"/>
      <c r="J31" s="224"/>
      <c r="K31"/>
    </row>
  </sheetData>
  <mergeCells count="5">
    <mergeCell ref="A23:C24"/>
    <mergeCell ref="A3:L3"/>
    <mergeCell ref="A7:C7"/>
    <mergeCell ref="A20:C21"/>
    <mergeCell ref="D20:D21"/>
  </mergeCells>
  <phoneticPr fontId="3"/>
  <hyperlinks>
    <hyperlink ref="M2" location="目次!R1C1" display="目　次"/>
  </hyperlinks>
  <pageMargins left="0.78740157480314965" right="0.19685039370078741" top="0.78740157480314965" bottom="0.78740157480314965" header="0.27559055118110237" footer="0.51181102362204722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view="pageBreakPreview" topLeftCell="A13" zoomScaleNormal="100" zoomScaleSheetLayoutView="100" workbookViewId="0">
      <selection activeCell="A13" sqref="A13"/>
    </sheetView>
  </sheetViews>
  <sheetFormatPr defaultRowHeight="13.5" x14ac:dyDescent="0.15"/>
  <cols>
    <col min="1" max="1" width="5.5" customWidth="1"/>
    <col min="2" max="2" width="3.25" customWidth="1"/>
    <col min="3" max="3" width="7.625" customWidth="1"/>
    <col min="4" max="10" width="9.375" customWidth="1"/>
    <col min="11" max="11" width="12.5" customWidth="1"/>
    <col min="12" max="12" width="7.875" customWidth="1"/>
  </cols>
  <sheetData>
    <row r="1" spans="1:12" hidden="1" x14ac:dyDescent="0.15">
      <c r="L1" s="2"/>
    </row>
    <row r="2" spans="1:12" hidden="1" x14ac:dyDescent="0.15">
      <c r="L2" s="30"/>
    </row>
    <row r="3" spans="1:12" hidden="1" x14ac:dyDescent="0.15">
      <c r="L3" s="223"/>
    </row>
    <row r="4" spans="1:12" ht="16.5" hidden="1" customHeight="1" x14ac:dyDescent="0.15">
      <c r="L4" s="224"/>
    </row>
    <row r="5" spans="1:12" ht="16.5" hidden="1" customHeight="1" x14ac:dyDescent="0.15">
      <c r="L5" s="30"/>
    </row>
    <row r="6" spans="1:12" ht="16.5" hidden="1" customHeight="1" x14ac:dyDescent="0.15">
      <c r="L6" s="223"/>
    </row>
    <row r="7" spans="1:12" ht="16.5" hidden="1" customHeight="1" x14ac:dyDescent="0.15">
      <c r="L7" s="224"/>
    </row>
    <row r="8" spans="1:12" hidden="1" x14ac:dyDescent="0.15">
      <c r="L8" s="238"/>
    </row>
    <row r="9" spans="1:12" hidden="1" x14ac:dyDescent="0.15"/>
    <row r="10" spans="1:12" ht="15.75" hidden="1" customHeight="1" x14ac:dyDescent="0.15"/>
    <row r="11" spans="1:12" ht="15.75" hidden="1" customHeight="1" x14ac:dyDescent="0.15"/>
    <row r="12" spans="1:12" ht="15.75" hidden="1" customHeight="1" x14ac:dyDescent="0.15">
      <c r="D12" s="248"/>
    </row>
    <row r="13" spans="1:12" ht="15.75" customHeight="1" thickBot="1" x14ac:dyDescent="0.2">
      <c r="A13" s="121"/>
      <c r="B13" s="121"/>
      <c r="C13" s="245"/>
      <c r="D13" s="246"/>
      <c r="E13" s="224"/>
      <c r="F13" s="224"/>
      <c r="G13" s="224"/>
      <c r="H13" s="224"/>
      <c r="I13" s="224"/>
      <c r="J13" s="224"/>
    </row>
    <row r="14" spans="1:12" x14ac:dyDescent="0.15">
      <c r="A14" s="274" t="s">
        <v>209</v>
      </c>
      <c r="B14" s="274"/>
      <c r="C14" s="275"/>
      <c r="D14" s="293" t="s">
        <v>55</v>
      </c>
      <c r="E14" s="226" t="s">
        <v>270</v>
      </c>
      <c r="F14" s="227"/>
      <c r="G14" s="227"/>
      <c r="H14" s="227"/>
      <c r="I14" s="227"/>
      <c r="J14" s="227"/>
      <c r="K14" s="230"/>
    </row>
    <row r="15" spans="1:12" ht="36" x14ac:dyDescent="0.15">
      <c r="A15" s="276"/>
      <c r="B15" s="276"/>
      <c r="C15" s="277"/>
      <c r="D15" s="294"/>
      <c r="E15" s="220" t="s">
        <v>56</v>
      </c>
      <c r="F15" s="221" t="s">
        <v>58</v>
      </c>
      <c r="G15" s="221" t="s">
        <v>59</v>
      </c>
      <c r="H15" s="221" t="s">
        <v>60</v>
      </c>
      <c r="I15" s="220" t="s">
        <v>61</v>
      </c>
      <c r="J15" s="220" t="s">
        <v>38</v>
      </c>
      <c r="K15" s="222" t="s">
        <v>62</v>
      </c>
    </row>
    <row r="16" spans="1:12" hidden="1" x14ac:dyDescent="0.15">
      <c r="A16" s="118" t="s">
        <v>218</v>
      </c>
      <c r="B16" s="118">
        <v>3</v>
      </c>
      <c r="C16" s="234" t="s">
        <v>248</v>
      </c>
      <c r="D16" s="235">
        <v>2950</v>
      </c>
      <c r="E16" s="236">
        <v>1258</v>
      </c>
      <c r="F16" s="236">
        <v>101</v>
      </c>
      <c r="G16" s="236">
        <v>147</v>
      </c>
      <c r="H16" s="236">
        <v>146</v>
      </c>
      <c r="I16" s="236">
        <v>185</v>
      </c>
      <c r="J16" s="236">
        <v>122</v>
      </c>
      <c r="K16" s="236">
        <v>233</v>
      </c>
    </row>
    <row r="17" spans="1:17" hidden="1" x14ac:dyDescent="0.15">
      <c r="A17" s="82" t="s">
        <v>218</v>
      </c>
      <c r="B17" s="82">
        <v>3</v>
      </c>
      <c r="C17" s="85" t="s">
        <v>248</v>
      </c>
      <c r="D17" s="237">
        <v>2950</v>
      </c>
      <c r="E17" s="213">
        <v>1258</v>
      </c>
      <c r="F17" s="213">
        <v>101</v>
      </c>
      <c r="G17" s="213">
        <v>147</v>
      </c>
      <c r="H17" s="213">
        <v>146</v>
      </c>
      <c r="I17" s="213">
        <v>185</v>
      </c>
      <c r="J17" s="213">
        <v>122</v>
      </c>
      <c r="K17" s="213">
        <v>233</v>
      </c>
    </row>
    <row r="18" spans="1:17" s="240" customFormat="1" hidden="1" x14ac:dyDescent="0.15">
      <c r="A18" s="82" t="s">
        <v>218</v>
      </c>
      <c r="B18" s="82">
        <v>3</v>
      </c>
      <c r="C18" s="85" t="s">
        <v>248</v>
      </c>
      <c r="D18" s="237">
        <v>2950</v>
      </c>
      <c r="E18" s="213">
        <v>1258</v>
      </c>
      <c r="F18" s="213">
        <v>101</v>
      </c>
      <c r="G18" s="213">
        <v>147</v>
      </c>
      <c r="H18" s="213">
        <v>146</v>
      </c>
      <c r="I18" s="213">
        <v>185</v>
      </c>
      <c r="J18" s="213">
        <v>122</v>
      </c>
      <c r="K18" s="213">
        <v>233</v>
      </c>
    </row>
    <row r="19" spans="1:17" s="240" customFormat="1" ht="24" customHeight="1" x14ac:dyDescent="0.15">
      <c r="A19" s="122" t="s">
        <v>218</v>
      </c>
      <c r="B19" s="122">
        <v>3</v>
      </c>
      <c r="C19" s="228" t="s">
        <v>248</v>
      </c>
      <c r="D19" s="233">
        <v>2950</v>
      </c>
      <c r="E19" s="229">
        <v>1258</v>
      </c>
      <c r="F19" s="229">
        <v>101</v>
      </c>
      <c r="G19" s="229">
        <v>147</v>
      </c>
      <c r="H19" s="229">
        <v>146</v>
      </c>
      <c r="I19" s="229">
        <v>185</v>
      </c>
      <c r="J19" s="229">
        <v>122</v>
      </c>
      <c r="K19" s="229">
        <v>233</v>
      </c>
    </row>
    <row r="20" spans="1:17" s="240" customFormat="1" x14ac:dyDescent="0.15">
      <c r="A20" s="289" t="s">
        <v>209</v>
      </c>
      <c r="B20" s="289"/>
      <c r="C20" s="292"/>
      <c r="D20" s="225" t="s">
        <v>269</v>
      </c>
      <c r="E20" s="212"/>
      <c r="F20" s="212"/>
      <c r="G20" s="212"/>
      <c r="H20" s="212"/>
      <c r="I20" s="212"/>
      <c r="J20" s="219"/>
      <c r="K20" s="214"/>
    </row>
    <row r="21" spans="1:17" ht="27" x14ac:dyDescent="0.15">
      <c r="A21" s="276"/>
      <c r="B21" s="276"/>
      <c r="C21" s="277"/>
      <c r="D21" s="220" t="s">
        <v>56</v>
      </c>
      <c r="E21" s="221" t="s">
        <v>58</v>
      </c>
      <c r="F21" s="221" t="s">
        <v>59</v>
      </c>
      <c r="G21" s="221" t="s">
        <v>60</v>
      </c>
      <c r="H21" s="220" t="s">
        <v>38</v>
      </c>
      <c r="I21" s="239" t="s">
        <v>268</v>
      </c>
      <c r="J21" s="219"/>
      <c r="K21" s="219"/>
    </row>
    <row r="22" spans="1:17" hidden="1" x14ac:dyDescent="0.15">
      <c r="A22" s="82" t="s">
        <v>218</v>
      </c>
      <c r="B22" s="82">
        <v>3</v>
      </c>
      <c r="C22" s="85" t="s">
        <v>248</v>
      </c>
      <c r="D22" s="213">
        <v>179</v>
      </c>
      <c r="E22" s="213">
        <v>6</v>
      </c>
      <c r="F22" s="213">
        <v>9</v>
      </c>
      <c r="G22" s="213">
        <v>22</v>
      </c>
      <c r="H22" s="213">
        <v>23</v>
      </c>
      <c r="I22" s="213">
        <v>519</v>
      </c>
      <c r="J22" s="213"/>
      <c r="K22" s="224"/>
    </row>
    <row r="23" spans="1:17" hidden="1" x14ac:dyDescent="0.15">
      <c r="A23" s="82" t="s">
        <v>218</v>
      </c>
      <c r="B23" s="82">
        <v>3</v>
      </c>
      <c r="C23" s="85" t="s">
        <v>248</v>
      </c>
      <c r="D23" s="213">
        <v>179</v>
      </c>
      <c r="E23" s="213">
        <v>6</v>
      </c>
      <c r="F23" s="213">
        <v>9</v>
      </c>
      <c r="G23" s="213">
        <v>22</v>
      </c>
      <c r="H23" s="213">
        <v>23</v>
      </c>
      <c r="I23" s="213">
        <v>519</v>
      </c>
      <c r="J23" s="213"/>
    </row>
    <row r="24" spans="1:17" hidden="1" x14ac:dyDescent="0.15">
      <c r="A24" s="82" t="s">
        <v>218</v>
      </c>
      <c r="B24" s="82">
        <v>3</v>
      </c>
      <c r="C24" s="85" t="s">
        <v>248</v>
      </c>
      <c r="D24" s="213">
        <v>179</v>
      </c>
      <c r="E24" s="213">
        <v>6</v>
      </c>
      <c r="F24" s="213">
        <v>9</v>
      </c>
      <c r="G24" s="213">
        <v>22</v>
      </c>
      <c r="H24" s="213">
        <v>23</v>
      </c>
      <c r="I24" s="213">
        <v>519</v>
      </c>
      <c r="J24" s="213"/>
    </row>
    <row r="25" spans="1:17" ht="24" customHeight="1" thickBot="1" x14ac:dyDescent="0.2">
      <c r="A25" s="119" t="s">
        <v>218</v>
      </c>
      <c r="B25" s="119">
        <v>3</v>
      </c>
      <c r="C25" s="106" t="s">
        <v>248</v>
      </c>
      <c r="D25" s="108">
        <v>179</v>
      </c>
      <c r="E25" s="108">
        <v>6</v>
      </c>
      <c r="F25" s="108">
        <v>9</v>
      </c>
      <c r="G25" s="108">
        <v>22</v>
      </c>
      <c r="H25" s="108">
        <v>23</v>
      </c>
      <c r="I25" s="108">
        <v>519</v>
      </c>
      <c r="J25" s="224"/>
    </row>
    <row r="26" spans="1:17" ht="15.75" customHeight="1" x14ac:dyDescent="0.15">
      <c r="A26" s="1" t="s">
        <v>271</v>
      </c>
      <c r="B26" s="1"/>
      <c r="C26" s="1"/>
      <c r="D26" s="1"/>
      <c r="E26" s="1"/>
      <c r="F26" s="1"/>
      <c r="G26" s="213"/>
      <c r="H26" s="213"/>
      <c r="I26" s="213"/>
      <c r="J26" s="213"/>
      <c r="K26" s="240"/>
    </row>
    <row r="27" spans="1:17" ht="15.75" customHeight="1" x14ac:dyDescent="0.15">
      <c r="A27" s="1" t="s">
        <v>272</v>
      </c>
      <c r="B27" s="1"/>
      <c r="C27" s="1"/>
      <c r="D27" s="1"/>
      <c r="E27" s="1"/>
      <c r="F27" s="1"/>
      <c r="G27" s="224"/>
      <c r="H27" s="224"/>
      <c r="I27" s="224"/>
      <c r="J27" s="224"/>
      <c r="K27" s="240"/>
    </row>
    <row r="28" spans="1:17" ht="15.75" customHeight="1" x14ac:dyDescent="0.15">
      <c r="A28" s="252" t="s">
        <v>273</v>
      </c>
      <c r="B28" s="252"/>
      <c r="C28" s="252"/>
      <c r="D28" s="252"/>
      <c r="E28" s="252"/>
      <c r="F28" s="252"/>
      <c r="G28" s="252"/>
      <c r="H28" s="252"/>
      <c r="I28" s="252"/>
      <c r="J28" s="253"/>
      <c r="K28" s="252"/>
      <c r="L28" s="252"/>
      <c r="M28" s="252"/>
      <c r="N28" s="252"/>
      <c r="O28" s="252"/>
      <c r="P28" s="251"/>
      <c r="Q28" s="251"/>
    </row>
  </sheetData>
  <mergeCells count="3">
    <mergeCell ref="A20:C21"/>
    <mergeCell ref="A14:C15"/>
    <mergeCell ref="D14:D15"/>
  </mergeCells>
  <phoneticPr fontId="3"/>
  <pageMargins left="0.78740157480314965" right="0.19685039370078741" top="0.78740157480314965" bottom="0.78740157480314965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showGridLines="0" view="pageBreakPreview" zoomScale="91" zoomScaleNormal="100" zoomScaleSheetLayoutView="91" workbookViewId="0"/>
  </sheetViews>
  <sheetFormatPr defaultRowHeight="12" outlineLevelRow="1" outlineLevelCol="1" x14ac:dyDescent="0.15"/>
  <cols>
    <col min="1" max="1" width="23.375" style="39" customWidth="1"/>
    <col min="2" max="2" width="12.5" style="39" customWidth="1"/>
    <col min="3" max="3" width="25.625" style="1" hidden="1" customWidth="1" outlineLevel="1"/>
    <col min="4" max="4" width="25.625" style="1" hidden="1" customWidth="1" outlineLevel="1" collapsed="1"/>
    <col min="5" max="5" width="25.625" style="1" hidden="1" customWidth="1" outlineLevel="1"/>
    <col min="6" max="6" width="25.625" style="1" customWidth="1" collapsed="1"/>
    <col min="7" max="7" width="25.625" style="1" customWidth="1"/>
    <col min="8" max="8" width="11.375" style="1" customWidth="1"/>
    <col min="9" max="16384" width="9" style="1"/>
  </cols>
  <sheetData>
    <row r="1" spans="1:10" x14ac:dyDescent="0.15">
      <c r="A1" s="38"/>
      <c r="C1" s="9"/>
      <c r="D1" s="9"/>
      <c r="F1" s="9"/>
      <c r="G1" s="9" t="s">
        <v>63</v>
      </c>
    </row>
    <row r="2" spans="1:10" ht="24" customHeight="1" x14ac:dyDescent="0.15">
      <c r="A2" s="38"/>
      <c r="C2" s="40"/>
      <c r="D2" s="40"/>
      <c r="E2" s="40"/>
      <c r="F2" s="40"/>
      <c r="G2" s="40"/>
      <c r="H2" s="147" t="s">
        <v>187</v>
      </c>
    </row>
    <row r="3" spans="1:10" ht="24.75" customHeight="1" x14ac:dyDescent="0.15"/>
    <row r="4" spans="1:10" s="19" customFormat="1" ht="18.75" x14ac:dyDescent="0.15">
      <c r="A4" s="254" t="s">
        <v>64</v>
      </c>
      <c r="B4" s="254"/>
      <c r="C4" s="254"/>
      <c r="D4" s="254"/>
      <c r="E4" s="254"/>
      <c r="F4" s="254"/>
      <c r="G4" s="254"/>
    </row>
    <row r="5" spans="1:10" ht="13.5" customHeight="1" x14ac:dyDescent="0.15">
      <c r="A5" s="41"/>
      <c r="B5" s="41"/>
      <c r="C5" s="41"/>
      <c r="D5" s="41"/>
      <c r="E5" s="41"/>
      <c r="F5" s="187"/>
      <c r="G5" s="41"/>
    </row>
    <row r="6" spans="1:10" ht="13.5" customHeight="1" x14ac:dyDescent="0.15"/>
    <row r="7" spans="1:10" ht="12.75" customHeight="1" thickBot="1" x14ac:dyDescent="0.2">
      <c r="A7" s="38" t="s">
        <v>65</v>
      </c>
      <c r="C7" s="160"/>
      <c r="D7" s="149"/>
      <c r="E7" s="33"/>
      <c r="F7" s="183"/>
      <c r="G7" s="162" t="s">
        <v>66</v>
      </c>
    </row>
    <row r="8" spans="1:10" ht="18.75" customHeight="1" x14ac:dyDescent="0.15">
      <c r="A8" s="301" t="s">
        <v>67</v>
      </c>
      <c r="B8" s="302"/>
      <c r="C8" s="295" t="s">
        <v>206</v>
      </c>
      <c r="D8" s="295" t="s">
        <v>189</v>
      </c>
      <c r="E8" s="293" t="s">
        <v>214</v>
      </c>
      <c r="F8" s="295" t="s">
        <v>236</v>
      </c>
      <c r="G8" s="307" t="s">
        <v>249</v>
      </c>
      <c r="J8" s="1" t="s">
        <v>174</v>
      </c>
    </row>
    <row r="9" spans="1:10" ht="18.75" customHeight="1" x14ac:dyDescent="0.15">
      <c r="A9" s="303"/>
      <c r="B9" s="304"/>
      <c r="C9" s="296"/>
      <c r="D9" s="296"/>
      <c r="E9" s="294"/>
      <c r="F9" s="296"/>
      <c r="G9" s="308"/>
    </row>
    <row r="10" spans="1:10" ht="15.75" customHeight="1" x14ac:dyDescent="0.15">
      <c r="A10" s="299" t="s">
        <v>4</v>
      </c>
      <c r="B10" s="42" t="s">
        <v>68</v>
      </c>
      <c r="C10" s="153">
        <v>82052</v>
      </c>
      <c r="D10" s="153">
        <v>80763</v>
      </c>
      <c r="E10" s="153">
        <v>82682</v>
      </c>
      <c r="F10" s="153">
        <v>82141</v>
      </c>
      <c r="G10" s="130">
        <v>74341</v>
      </c>
    </row>
    <row r="11" spans="1:10" ht="15.75" customHeight="1" x14ac:dyDescent="0.15">
      <c r="A11" s="300"/>
      <c r="B11" s="43" t="s">
        <v>69</v>
      </c>
      <c r="C11" s="154">
        <v>122027</v>
      </c>
      <c r="D11" s="154">
        <v>113879</v>
      </c>
      <c r="E11" s="154">
        <v>105064</v>
      </c>
      <c r="F11" s="154">
        <v>103188</v>
      </c>
      <c r="G11" s="131">
        <v>91816</v>
      </c>
    </row>
    <row r="12" spans="1:10" ht="15.75" customHeight="1" x14ac:dyDescent="0.15">
      <c r="A12" s="299" t="s">
        <v>70</v>
      </c>
      <c r="B12" s="42" t="s">
        <v>68</v>
      </c>
      <c r="C12" s="153">
        <v>15941</v>
      </c>
      <c r="D12" s="153">
        <v>18977</v>
      </c>
      <c r="E12" s="153">
        <v>10340</v>
      </c>
      <c r="F12" s="153">
        <v>9315</v>
      </c>
      <c r="G12" s="130">
        <v>7367</v>
      </c>
    </row>
    <row r="13" spans="1:10" ht="15.75" customHeight="1" x14ac:dyDescent="0.15">
      <c r="A13" s="300"/>
      <c r="B13" s="43" t="s">
        <v>69</v>
      </c>
      <c r="C13" s="155">
        <v>21389</v>
      </c>
      <c r="D13" s="155">
        <v>20017</v>
      </c>
      <c r="E13" s="155">
        <v>16046</v>
      </c>
      <c r="F13" s="155">
        <v>15205</v>
      </c>
      <c r="G13" s="132">
        <v>13213</v>
      </c>
    </row>
    <row r="14" spans="1:10" ht="15.75" customHeight="1" x14ac:dyDescent="0.15">
      <c r="A14" s="299" t="s">
        <v>71</v>
      </c>
      <c r="B14" s="42" t="s">
        <v>68</v>
      </c>
      <c r="C14" s="154">
        <v>9144</v>
      </c>
      <c r="D14" s="154">
        <v>6943</v>
      </c>
      <c r="E14" s="154">
        <v>8490</v>
      </c>
      <c r="F14" s="154">
        <v>7154</v>
      </c>
      <c r="G14" s="131">
        <v>6078</v>
      </c>
    </row>
    <row r="15" spans="1:10" ht="15.75" customHeight="1" x14ac:dyDescent="0.15">
      <c r="A15" s="300"/>
      <c r="B15" s="43" t="s">
        <v>69</v>
      </c>
      <c r="C15" s="154">
        <v>9423</v>
      </c>
      <c r="D15" s="154">
        <v>8681</v>
      </c>
      <c r="E15" s="154">
        <v>8047</v>
      </c>
      <c r="F15" s="154">
        <v>7597</v>
      </c>
      <c r="G15" s="131">
        <v>6553</v>
      </c>
    </row>
    <row r="16" spans="1:10" ht="15.75" customHeight="1" x14ac:dyDescent="0.15">
      <c r="A16" s="299" t="s">
        <v>72</v>
      </c>
      <c r="B16" s="42" t="s">
        <v>68</v>
      </c>
      <c r="C16" s="153">
        <v>25146</v>
      </c>
      <c r="D16" s="153">
        <v>23125</v>
      </c>
      <c r="E16" s="153">
        <v>31752</v>
      </c>
      <c r="F16" s="153">
        <v>32174</v>
      </c>
      <c r="G16" s="130">
        <v>31180</v>
      </c>
    </row>
    <row r="17" spans="1:7" ht="15.75" customHeight="1" x14ac:dyDescent="0.15">
      <c r="A17" s="300"/>
      <c r="B17" s="43" t="s">
        <v>69</v>
      </c>
      <c r="C17" s="155">
        <v>22937</v>
      </c>
      <c r="D17" s="155">
        <v>21839</v>
      </c>
      <c r="E17" s="155">
        <v>22371</v>
      </c>
      <c r="F17" s="155">
        <v>22124</v>
      </c>
      <c r="G17" s="132">
        <v>20260</v>
      </c>
    </row>
    <row r="18" spans="1:7" ht="15.75" customHeight="1" x14ac:dyDescent="0.15">
      <c r="A18" s="299" t="s">
        <v>73</v>
      </c>
      <c r="B18" s="42" t="s">
        <v>68</v>
      </c>
      <c r="C18" s="154">
        <v>250</v>
      </c>
      <c r="D18" s="154">
        <v>163</v>
      </c>
      <c r="E18" s="154">
        <v>170</v>
      </c>
      <c r="F18" s="154">
        <v>111</v>
      </c>
      <c r="G18" s="131" t="s">
        <v>257</v>
      </c>
    </row>
    <row r="19" spans="1:7" ht="15.75" customHeight="1" x14ac:dyDescent="0.15">
      <c r="A19" s="300"/>
      <c r="B19" s="43" t="s">
        <v>69</v>
      </c>
      <c r="C19" s="154">
        <v>2182</v>
      </c>
      <c r="D19" s="154">
        <v>2431</v>
      </c>
      <c r="E19" s="154">
        <v>1795</v>
      </c>
      <c r="F19" s="154">
        <v>1635</v>
      </c>
      <c r="G19" s="131">
        <v>383</v>
      </c>
    </row>
    <row r="20" spans="1:7" ht="15.75" customHeight="1" x14ac:dyDescent="0.15">
      <c r="A20" s="299" t="s">
        <v>74</v>
      </c>
      <c r="B20" s="42" t="s">
        <v>68</v>
      </c>
      <c r="C20" s="153">
        <v>8216</v>
      </c>
      <c r="D20" s="153">
        <v>8307</v>
      </c>
      <c r="E20" s="153">
        <v>8466</v>
      </c>
      <c r="F20" s="153">
        <v>7569</v>
      </c>
      <c r="G20" s="130">
        <v>7185</v>
      </c>
    </row>
    <row r="21" spans="1:7" ht="15.75" customHeight="1" x14ac:dyDescent="0.15">
      <c r="A21" s="300"/>
      <c r="B21" s="43" t="s">
        <v>69</v>
      </c>
      <c r="C21" s="155">
        <v>6226</v>
      </c>
      <c r="D21" s="155">
        <v>6279</v>
      </c>
      <c r="E21" s="155">
        <v>5938</v>
      </c>
      <c r="F21" s="155">
        <v>5762</v>
      </c>
      <c r="G21" s="132">
        <v>5039</v>
      </c>
    </row>
    <row r="22" spans="1:7" ht="15.75" customHeight="1" x14ac:dyDescent="0.15">
      <c r="A22" s="299" t="s">
        <v>75</v>
      </c>
      <c r="B22" s="42" t="s">
        <v>68</v>
      </c>
      <c r="C22" s="154">
        <v>863</v>
      </c>
      <c r="D22" s="154">
        <v>565</v>
      </c>
      <c r="E22" s="154">
        <v>34</v>
      </c>
      <c r="F22" s="154">
        <v>1</v>
      </c>
      <c r="G22" s="131" t="s">
        <v>257</v>
      </c>
    </row>
    <row r="23" spans="1:7" ht="15.75" customHeight="1" x14ac:dyDescent="0.15">
      <c r="A23" s="300"/>
      <c r="B23" s="43" t="s">
        <v>69</v>
      </c>
      <c r="C23" s="154">
        <v>3364</v>
      </c>
      <c r="D23" s="154">
        <v>3071</v>
      </c>
      <c r="E23" s="154">
        <v>2393</v>
      </c>
      <c r="F23" s="154">
        <v>2267</v>
      </c>
      <c r="G23" s="131">
        <v>2049</v>
      </c>
    </row>
    <row r="24" spans="1:7" ht="15.75" customHeight="1" x14ac:dyDescent="0.15">
      <c r="A24" s="299" t="s">
        <v>76</v>
      </c>
      <c r="B24" s="42" t="s">
        <v>68</v>
      </c>
      <c r="C24" s="153">
        <v>720</v>
      </c>
      <c r="D24" s="153">
        <v>620</v>
      </c>
      <c r="E24" s="153">
        <v>1259</v>
      </c>
      <c r="F24" s="153">
        <v>1461</v>
      </c>
      <c r="G24" s="130">
        <v>991</v>
      </c>
    </row>
    <row r="25" spans="1:7" ht="15.75" customHeight="1" x14ac:dyDescent="0.15">
      <c r="A25" s="300"/>
      <c r="B25" s="43" t="s">
        <v>69</v>
      </c>
      <c r="C25" s="155">
        <v>6119</v>
      </c>
      <c r="D25" s="155">
        <v>5692</v>
      </c>
      <c r="E25" s="155">
        <v>5913</v>
      </c>
      <c r="F25" s="155">
        <v>5826</v>
      </c>
      <c r="G25" s="132">
        <v>5443</v>
      </c>
    </row>
    <row r="26" spans="1:7" ht="15.75" customHeight="1" x14ac:dyDescent="0.15">
      <c r="A26" s="299" t="s">
        <v>77</v>
      </c>
      <c r="B26" s="42" t="s">
        <v>68</v>
      </c>
      <c r="C26" s="154">
        <v>3491</v>
      </c>
      <c r="D26" s="154">
        <v>4090</v>
      </c>
      <c r="E26" s="154">
        <v>4111</v>
      </c>
      <c r="F26" s="154">
        <v>4553</v>
      </c>
      <c r="G26" s="131">
        <v>4105</v>
      </c>
    </row>
    <row r="27" spans="1:7" ht="15.75" customHeight="1" x14ac:dyDescent="0.15">
      <c r="A27" s="300"/>
      <c r="B27" s="43" t="s">
        <v>69</v>
      </c>
      <c r="C27" s="154">
        <v>11870</v>
      </c>
      <c r="D27" s="154">
        <v>12043</v>
      </c>
      <c r="E27" s="154">
        <v>12161</v>
      </c>
      <c r="F27" s="154">
        <v>12729</v>
      </c>
      <c r="G27" s="131">
        <v>11250</v>
      </c>
    </row>
    <row r="28" spans="1:7" ht="15.75" customHeight="1" x14ac:dyDescent="0.15">
      <c r="A28" s="299" t="s">
        <v>78</v>
      </c>
      <c r="B28" s="42" t="s">
        <v>68</v>
      </c>
      <c r="C28" s="153" t="s">
        <v>51</v>
      </c>
      <c r="D28" s="153" t="s">
        <v>51</v>
      </c>
      <c r="E28" s="153" t="s">
        <v>229</v>
      </c>
      <c r="F28" s="153" t="s">
        <v>235</v>
      </c>
      <c r="G28" s="130" t="s">
        <v>257</v>
      </c>
    </row>
    <row r="29" spans="1:7" ht="15.75" customHeight="1" x14ac:dyDescent="0.15">
      <c r="A29" s="300"/>
      <c r="B29" s="43" t="s">
        <v>69</v>
      </c>
      <c r="C29" s="155">
        <v>4791</v>
      </c>
      <c r="D29" s="155">
        <v>4446</v>
      </c>
      <c r="E29" s="155">
        <v>4116</v>
      </c>
      <c r="F29" s="155">
        <v>3998</v>
      </c>
      <c r="G29" s="132">
        <v>3076</v>
      </c>
    </row>
    <row r="30" spans="1:7" ht="15.75" customHeight="1" x14ac:dyDescent="0.15">
      <c r="A30" s="299" t="s">
        <v>79</v>
      </c>
      <c r="B30" s="42" t="s">
        <v>68</v>
      </c>
      <c r="C30" s="154">
        <v>8</v>
      </c>
      <c r="D30" s="154" t="s">
        <v>51</v>
      </c>
      <c r="E30" s="154" t="s">
        <v>51</v>
      </c>
      <c r="F30" s="154" t="s">
        <v>235</v>
      </c>
      <c r="G30" s="131" t="s">
        <v>257</v>
      </c>
    </row>
    <row r="31" spans="1:7" ht="15.75" customHeight="1" x14ac:dyDescent="0.15">
      <c r="A31" s="300"/>
      <c r="B31" s="43" t="s">
        <v>69</v>
      </c>
      <c r="C31" s="154">
        <v>4279</v>
      </c>
      <c r="D31" s="154">
        <v>1871</v>
      </c>
      <c r="E31" s="154">
        <v>1317</v>
      </c>
      <c r="F31" s="154">
        <v>1204</v>
      </c>
      <c r="G31" s="131">
        <v>1067</v>
      </c>
    </row>
    <row r="32" spans="1:7" ht="15.75" customHeight="1" x14ac:dyDescent="0.15">
      <c r="A32" s="299" t="s">
        <v>80</v>
      </c>
      <c r="B32" s="42" t="s">
        <v>68</v>
      </c>
      <c r="C32" s="153">
        <v>360</v>
      </c>
      <c r="D32" s="153">
        <v>175</v>
      </c>
      <c r="E32" s="153">
        <v>233</v>
      </c>
      <c r="F32" s="153">
        <v>181</v>
      </c>
      <c r="G32" s="130">
        <v>109</v>
      </c>
    </row>
    <row r="33" spans="1:7" ht="15.75" customHeight="1" x14ac:dyDescent="0.15">
      <c r="A33" s="300"/>
      <c r="B33" s="43" t="s">
        <v>69</v>
      </c>
      <c r="C33" s="155">
        <v>990</v>
      </c>
      <c r="D33" s="155">
        <v>976</v>
      </c>
      <c r="E33" s="155">
        <v>909</v>
      </c>
      <c r="F33" s="155">
        <v>812</v>
      </c>
      <c r="G33" s="132">
        <v>795</v>
      </c>
    </row>
    <row r="34" spans="1:7" ht="15.75" customHeight="1" x14ac:dyDescent="0.15">
      <c r="A34" s="299" t="s">
        <v>81</v>
      </c>
      <c r="B34" s="42" t="s">
        <v>68</v>
      </c>
      <c r="C34" s="154" t="s">
        <v>51</v>
      </c>
      <c r="D34" s="154" t="s">
        <v>51</v>
      </c>
      <c r="E34" s="154" t="s">
        <v>230</v>
      </c>
      <c r="F34" s="154" t="s">
        <v>235</v>
      </c>
      <c r="G34" s="131" t="s">
        <v>257</v>
      </c>
    </row>
    <row r="35" spans="1:7" ht="15.75" customHeight="1" x14ac:dyDescent="0.15">
      <c r="A35" s="300"/>
      <c r="B35" s="44" t="s">
        <v>69</v>
      </c>
      <c r="C35" s="154">
        <v>257</v>
      </c>
      <c r="D35" s="154">
        <v>1011</v>
      </c>
      <c r="E35" s="154">
        <v>462</v>
      </c>
      <c r="F35" s="154">
        <v>630</v>
      </c>
      <c r="G35" s="131">
        <v>620</v>
      </c>
    </row>
    <row r="36" spans="1:7" ht="15.75" customHeight="1" x14ac:dyDescent="0.15">
      <c r="A36" s="299" t="s">
        <v>82</v>
      </c>
      <c r="B36" s="42" t="s">
        <v>68</v>
      </c>
      <c r="C36" s="153" t="s">
        <v>51</v>
      </c>
      <c r="D36" s="153" t="s">
        <v>51</v>
      </c>
      <c r="E36" s="153" t="s">
        <v>51</v>
      </c>
      <c r="F36" s="153" t="s">
        <v>235</v>
      </c>
      <c r="G36" s="130" t="s">
        <v>257</v>
      </c>
    </row>
    <row r="37" spans="1:7" ht="15.75" customHeight="1" x14ac:dyDescent="0.15">
      <c r="A37" s="300"/>
      <c r="B37" s="43" t="s">
        <v>69</v>
      </c>
      <c r="C37" s="155">
        <v>2489</v>
      </c>
      <c r="D37" s="155">
        <v>1494</v>
      </c>
      <c r="E37" s="155">
        <v>1178</v>
      </c>
      <c r="F37" s="155">
        <v>856</v>
      </c>
      <c r="G37" s="132">
        <v>930</v>
      </c>
    </row>
    <row r="38" spans="1:7" ht="15.75" customHeight="1" x14ac:dyDescent="0.15">
      <c r="A38" s="299" t="s">
        <v>159</v>
      </c>
      <c r="B38" s="42" t="s">
        <v>68</v>
      </c>
      <c r="C38" s="154">
        <v>370</v>
      </c>
      <c r="D38" s="154">
        <v>185</v>
      </c>
      <c r="E38" s="154">
        <v>279</v>
      </c>
      <c r="F38" s="154">
        <v>211</v>
      </c>
      <c r="G38" s="131">
        <v>187</v>
      </c>
    </row>
    <row r="39" spans="1:7" ht="15.75" customHeight="1" x14ac:dyDescent="0.15">
      <c r="A39" s="300"/>
      <c r="B39" s="43" t="s">
        <v>69</v>
      </c>
      <c r="C39" s="154">
        <v>4869</v>
      </c>
      <c r="D39" s="154">
        <v>4957</v>
      </c>
      <c r="E39" s="154">
        <v>4709</v>
      </c>
      <c r="F39" s="154">
        <v>4608</v>
      </c>
      <c r="G39" s="131">
        <v>4825</v>
      </c>
    </row>
    <row r="40" spans="1:7" ht="15.75" customHeight="1" x14ac:dyDescent="0.15">
      <c r="A40" s="299" t="s">
        <v>83</v>
      </c>
      <c r="B40" s="42" t="s">
        <v>68</v>
      </c>
      <c r="C40" s="153">
        <v>5780</v>
      </c>
      <c r="D40" s="153">
        <v>5717</v>
      </c>
      <c r="E40" s="153">
        <v>4444</v>
      </c>
      <c r="F40" s="153">
        <v>3879</v>
      </c>
      <c r="G40" s="130">
        <v>3035</v>
      </c>
    </row>
    <row r="41" spans="1:7" ht="15.75" customHeight="1" x14ac:dyDescent="0.15">
      <c r="A41" s="300"/>
      <c r="B41" s="43" t="s">
        <v>69</v>
      </c>
      <c r="C41" s="155">
        <v>5889</v>
      </c>
      <c r="D41" s="155">
        <v>5569</v>
      </c>
      <c r="E41" s="155">
        <v>5025</v>
      </c>
      <c r="F41" s="155">
        <v>4837</v>
      </c>
      <c r="G41" s="132">
        <v>4105</v>
      </c>
    </row>
    <row r="42" spans="1:7" ht="15.75" customHeight="1" x14ac:dyDescent="0.15">
      <c r="A42" s="299" t="s">
        <v>84</v>
      </c>
      <c r="B42" s="44" t="s">
        <v>68</v>
      </c>
      <c r="C42" s="154">
        <v>1588</v>
      </c>
      <c r="D42" s="154" t="s">
        <v>51</v>
      </c>
      <c r="E42" s="154" t="s">
        <v>51</v>
      </c>
      <c r="F42" s="154">
        <v>1</v>
      </c>
      <c r="G42" s="131">
        <v>17</v>
      </c>
    </row>
    <row r="43" spans="1:7" ht="15.75" customHeight="1" x14ac:dyDescent="0.15">
      <c r="A43" s="300"/>
      <c r="B43" s="43" t="s">
        <v>69</v>
      </c>
      <c r="C43" s="154">
        <v>3385</v>
      </c>
      <c r="D43" s="154">
        <v>2267</v>
      </c>
      <c r="E43" s="154">
        <v>2648</v>
      </c>
      <c r="F43" s="154">
        <v>2787</v>
      </c>
      <c r="G43" s="131">
        <v>2379</v>
      </c>
    </row>
    <row r="44" spans="1:7" ht="15.75" customHeight="1" x14ac:dyDescent="0.15">
      <c r="A44" s="299" t="s">
        <v>85</v>
      </c>
      <c r="B44" s="42" t="s">
        <v>68</v>
      </c>
      <c r="C44" s="153">
        <v>6246</v>
      </c>
      <c r="D44" s="153">
        <v>7944</v>
      </c>
      <c r="E44" s="153">
        <v>9137</v>
      </c>
      <c r="F44" s="153">
        <v>10756</v>
      </c>
      <c r="G44" s="130">
        <v>8864</v>
      </c>
    </row>
    <row r="45" spans="1:7" ht="15.75" customHeight="1" x14ac:dyDescent="0.15">
      <c r="A45" s="300"/>
      <c r="B45" s="43" t="s">
        <v>69</v>
      </c>
      <c r="C45" s="155">
        <v>7512</v>
      </c>
      <c r="D45" s="155">
        <v>7389</v>
      </c>
      <c r="E45" s="155">
        <v>7024</v>
      </c>
      <c r="F45" s="155">
        <v>7094</v>
      </c>
      <c r="G45" s="132">
        <v>6257</v>
      </c>
    </row>
    <row r="46" spans="1:7" ht="15.75" customHeight="1" x14ac:dyDescent="0.15">
      <c r="A46" s="299" t="s">
        <v>86</v>
      </c>
      <c r="B46" s="42" t="s">
        <v>68</v>
      </c>
      <c r="C46" s="153">
        <v>604</v>
      </c>
      <c r="D46" s="153">
        <v>209</v>
      </c>
      <c r="E46" s="153" t="s">
        <v>51</v>
      </c>
      <c r="F46" s="153">
        <v>1</v>
      </c>
      <c r="G46" s="130" t="s">
        <v>257</v>
      </c>
    </row>
    <row r="47" spans="1:7" ht="16.5" customHeight="1" x14ac:dyDescent="0.15">
      <c r="A47" s="300"/>
      <c r="B47" s="43" t="s">
        <v>69</v>
      </c>
      <c r="C47" s="155">
        <v>1938</v>
      </c>
      <c r="D47" s="155">
        <v>1557</v>
      </c>
      <c r="E47" s="155">
        <v>582</v>
      </c>
      <c r="F47" s="155">
        <v>600</v>
      </c>
      <c r="G47" s="132">
        <v>496</v>
      </c>
    </row>
    <row r="48" spans="1:7" ht="15.75" hidden="1" customHeight="1" outlineLevel="1" x14ac:dyDescent="0.15">
      <c r="A48" s="299" t="s">
        <v>205</v>
      </c>
      <c r="B48" s="42" t="s">
        <v>68</v>
      </c>
      <c r="C48" s="153" t="s">
        <v>51</v>
      </c>
      <c r="D48" s="153" t="s">
        <v>51</v>
      </c>
      <c r="E48" s="153"/>
      <c r="F48" s="153"/>
      <c r="G48" s="130"/>
    </row>
    <row r="49" spans="1:7" ht="15.75" hidden="1" customHeight="1" outlineLevel="1" x14ac:dyDescent="0.15">
      <c r="A49" s="300"/>
      <c r="B49" s="43" t="s">
        <v>69</v>
      </c>
      <c r="C49" s="155" t="s">
        <v>51</v>
      </c>
      <c r="D49" s="155" t="s">
        <v>51</v>
      </c>
      <c r="E49" s="155"/>
      <c r="F49" s="155"/>
      <c r="G49" s="132"/>
    </row>
    <row r="50" spans="1:7" ht="15.75" customHeight="1" collapsed="1" x14ac:dyDescent="0.15">
      <c r="A50" s="299" t="s">
        <v>88</v>
      </c>
      <c r="B50" s="42" t="s">
        <v>68</v>
      </c>
      <c r="C50" s="153" t="s">
        <v>51</v>
      </c>
      <c r="D50" s="153" t="s">
        <v>51</v>
      </c>
      <c r="E50" s="153" t="s">
        <v>51</v>
      </c>
      <c r="F50" s="153" t="s">
        <v>235</v>
      </c>
      <c r="G50" s="130" t="s">
        <v>257</v>
      </c>
    </row>
    <row r="51" spans="1:7" ht="15.75" customHeight="1" x14ac:dyDescent="0.15">
      <c r="A51" s="300"/>
      <c r="B51" s="43" t="s">
        <v>69</v>
      </c>
      <c r="C51" s="155" t="s">
        <v>51</v>
      </c>
      <c r="D51" s="155" t="s">
        <v>51</v>
      </c>
      <c r="E51" s="155">
        <v>1</v>
      </c>
      <c r="F51" s="155" t="s">
        <v>235</v>
      </c>
      <c r="G51" s="132" t="s">
        <v>257</v>
      </c>
    </row>
    <row r="52" spans="1:7" s="46" customFormat="1" ht="15.75" customHeight="1" x14ac:dyDescent="0.15">
      <c r="A52" s="297" t="s">
        <v>89</v>
      </c>
      <c r="B52" s="45" t="s">
        <v>68</v>
      </c>
      <c r="C52" s="156">
        <v>107</v>
      </c>
      <c r="D52" s="156">
        <v>25</v>
      </c>
      <c r="E52" s="156">
        <v>44</v>
      </c>
      <c r="F52" s="156">
        <v>7</v>
      </c>
      <c r="G52" s="133">
        <v>87</v>
      </c>
    </row>
    <row r="53" spans="1:7" s="46" customFormat="1" ht="15.75" customHeight="1" x14ac:dyDescent="0.15">
      <c r="A53" s="298"/>
      <c r="B53" s="47" t="s">
        <v>69</v>
      </c>
      <c r="C53" s="157">
        <v>174</v>
      </c>
      <c r="D53" s="157">
        <v>181</v>
      </c>
      <c r="E53" s="157">
        <v>131</v>
      </c>
      <c r="F53" s="157">
        <v>78</v>
      </c>
      <c r="G53" s="134">
        <v>33</v>
      </c>
    </row>
    <row r="54" spans="1:7" s="48" customFormat="1" ht="15.75" customHeight="1" x14ac:dyDescent="0.15">
      <c r="A54" s="297" t="s">
        <v>90</v>
      </c>
      <c r="B54" s="45" t="s">
        <v>68</v>
      </c>
      <c r="C54" s="159">
        <v>3218</v>
      </c>
      <c r="D54" s="159">
        <v>3718</v>
      </c>
      <c r="E54" s="159">
        <v>3923</v>
      </c>
      <c r="F54" s="159">
        <v>4767</v>
      </c>
      <c r="G54" s="136">
        <v>5127</v>
      </c>
    </row>
    <row r="55" spans="1:7" ht="16.5" customHeight="1" x14ac:dyDescent="0.15">
      <c r="A55" s="298"/>
      <c r="B55" s="47" t="s">
        <v>69</v>
      </c>
      <c r="C55" s="157">
        <v>1944</v>
      </c>
      <c r="D55" s="157">
        <v>2108</v>
      </c>
      <c r="E55" s="157">
        <v>2068</v>
      </c>
      <c r="F55" s="157">
        <v>2126</v>
      </c>
      <c r="G55" s="134">
        <v>1906</v>
      </c>
    </row>
    <row r="56" spans="1:7" ht="16.5" customHeight="1" x14ac:dyDescent="0.15">
      <c r="A56" s="297" t="s">
        <v>203</v>
      </c>
      <c r="B56" s="87" t="s">
        <v>68</v>
      </c>
      <c r="C56" s="156" t="s">
        <v>51</v>
      </c>
      <c r="D56" s="156" t="s">
        <v>204</v>
      </c>
      <c r="E56" s="156" t="s">
        <v>51</v>
      </c>
      <c r="F56" s="156" t="s">
        <v>235</v>
      </c>
      <c r="G56" s="133" t="s">
        <v>257</v>
      </c>
    </row>
    <row r="57" spans="1:7" ht="15.75" customHeight="1" thickBot="1" x14ac:dyDescent="0.2">
      <c r="A57" s="298"/>
      <c r="B57" s="47" t="s">
        <v>69</v>
      </c>
      <c r="C57" s="158" t="s">
        <v>51</v>
      </c>
      <c r="D57" s="158" t="s">
        <v>204</v>
      </c>
      <c r="E57" s="158">
        <v>230</v>
      </c>
      <c r="F57" s="157">
        <v>413</v>
      </c>
      <c r="G57" s="134">
        <v>688</v>
      </c>
    </row>
    <row r="58" spans="1:7" ht="16.5" customHeight="1" x14ac:dyDescent="0.15">
      <c r="A58" s="305" t="s">
        <v>258</v>
      </c>
      <c r="B58" s="87" t="s">
        <v>68</v>
      </c>
      <c r="C58" s="156" t="s">
        <v>51</v>
      </c>
      <c r="D58" s="156" t="s">
        <v>51</v>
      </c>
      <c r="E58" s="156" t="s">
        <v>51</v>
      </c>
      <c r="F58" s="156" t="s">
        <v>51</v>
      </c>
      <c r="G58" s="133">
        <v>9</v>
      </c>
    </row>
    <row r="59" spans="1:7" ht="16.5" customHeight="1" thickBot="1" x14ac:dyDescent="0.2">
      <c r="A59" s="306"/>
      <c r="B59" s="88" t="s">
        <v>69</v>
      </c>
      <c r="C59" s="158" t="s">
        <v>51</v>
      </c>
      <c r="D59" s="158" t="s">
        <v>51</v>
      </c>
      <c r="E59" s="158">
        <v>230</v>
      </c>
      <c r="F59" s="158" t="s">
        <v>259</v>
      </c>
      <c r="G59" s="135">
        <v>449</v>
      </c>
    </row>
    <row r="61" spans="1:7" x14ac:dyDescent="0.15">
      <c r="G61" s="195"/>
    </row>
    <row r="63" spans="1:7" x14ac:dyDescent="0.15">
      <c r="G63" s="195"/>
    </row>
  </sheetData>
  <mergeCells count="32">
    <mergeCell ref="A58:A59"/>
    <mergeCell ref="A4:G4"/>
    <mergeCell ref="G8:G9"/>
    <mergeCell ref="C8:C9"/>
    <mergeCell ref="A54:A55"/>
    <mergeCell ref="A38:A39"/>
    <mergeCell ref="A40:A41"/>
    <mergeCell ref="A42:A43"/>
    <mergeCell ref="A44:A45"/>
    <mergeCell ref="A46:A47"/>
    <mergeCell ref="A48:A49"/>
    <mergeCell ref="A30:A31"/>
    <mergeCell ref="A32:A33"/>
    <mergeCell ref="A34:A35"/>
    <mergeCell ref="A50:A51"/>
    <mergeCell ref="A52:A53"/>
    <mergeCell ref="F8:F9"/>
    <mergeCell ref="A56:A57"/>
    <mergeCell ref="A12:A13"/>
    <mergeCell ref="A8:B9"/>
    <mergeCell ref="E8:E9"/>
    <mergeCell ref="A10:A11"/>
    <mergeCell ref="D8:D9"/>
    <mergeCell ref="A36:A37"/>
    <mergeCell ref="A14:A15"/>
    <mergeCell ref="A16:A17"/>
    <mergeCell ref="A18:A19"/>
    <mergeCell ref="A20:A21"/>
    <mergeCell ref="A22:A23"/>
    <mergeCell ref="A24:A25"/>
    <mergeCell ref="A26:A27"/>
    <mergeCell ref="A28:A29"/>
  </mergeCells>
  <phoneticPr fontId="3"/>
  <hyperlinks>
    <hyperlink ref="H2" location="目次!R1C1" display="目　次"/>
  </hyperlinks>
  <pageMargins left="0.78740157480314965" right="0.39370078740157483" top="0.59055118110236227" bottom="0.59055118110236227" header="0.27559055118110237" footer="0.51181102362204722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12</vt:i4>
      </vt:variant>
    </vt:vector>
  </HeadingPairs>
  <TitlesOfParts>
    <vt:vector size="25" baseType="lpstr">
      <vt:lpstr>目次</vt:lpstr>
      <vt:lpstr>1.医療施設</vt:lpstr>
      <vt:lpstr>2.医療従事者数</vt:lpstr>
      <vt:lpstr>3.死産及び乳児死亡率</vt:lpstr>
      <vt:lpstr>4.主要死因別死亡者数</vt:lpstr>
      <vt:lpstr>5.年齢階級別死亡者数</vt:lpstr>
      <vt:lpstr>6(1).食品衛生法による営業施設数</vt:lpstr>
      <vt:lpstr>6(2).食品衛生法による営業施設数</vt:lpstr>
      <vt:lpstr>7.市民病院年度別入院・外来患者数</vt:lpstr>
      <vt:lpstr>8.公立みつぎ総合病院年度別入院・外来患者数</vt:lpstr>
      <vt:lpstr>9.し尿処理量の状況</vt:lpstr>
      <vt:lpstr>10.ごみ処理状況</vt:lpstr>
      <vt:lpstr>11.斎場（火葬場）使用届出書の受付状況</vt:lpstr>
      <vt:lpstr>'1.医療施設'!Print_Area</vt:lpstr>
      <vt:lpstr>'10.ごみ処理状況'!Print_Area</vt:lpstr>
      <vt:lpstr>'11.斎場（火葬場）使用届出書の受付状況'!Print_Area</vt:lpstr>
      <vt:lpstr>'2.医療従事者数'!Print_Area</vt:lpstr>
      <vt:lpstr>'3.死産及び乳児死亡率'!Print_Area</vt:lpstr>
      <vt:lpstr>'4.主要死因別死亡者数'!Print_Area</vt:lpstr>
      <vt:lpstr>'5.年齢階級別死亡者数'!Print_Area</vt:lpstr>
      <vt:lpstr>'6(1).食品衛生法による営業施設数'!Print_Area</vt:lpstr>
      <vt:lpstr>'6(2).食品衛生法による営業施設数'!Print_Area</vt:lpstr>
      <vt:lpstr>'7.市民病院年度別入院・外来患者数'!Print_Area</vt:lpstr>
      <vt:lpstr>'8.公立みつぎ総合病院年度別入院・外来患者数'!Print_Area</vt:lpstr>
      <vt:lpstr>'9.し尿処理量の状況'!Print_Area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三宅 麻子</dc:creator>
  <cp:lastModifiedBy>西本　要</cp:lastModifiedBy>
  <cp:lastPrinted>2022-03-11T05:56:34Z</cp:lastPrinted>
  <dcterms:created xsi:type="dcterms:W3CDTF">2015-03-25T01:32:17Z</dcterms:created>
  <dcterms:modified xsi:type="dcterms:W3CDTF">2022-09-02T03:54:06Z</dcterms:modified>
</cp:coreProperties>
</file>