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670" tabRatio="868" activeTab="0"/>
  </bookViews>
  <sheets>
    <sheet name="目次" sheetId="1" r:id="rId1"/>
    <sheet name="1.尾道港貨物輸・移出入量" sheetId="2" r:id="rId2"/>
    <sheet name="2.尾道港入港船舶隻数・総トン数" sheetId="3" r:id="rId3"/>
    <sheet name="3.新尾道大橋交通量の状況" sheetId="4" r:id="rId4"/>
    <sheet name="4.因島大橋交通量の状況" sheetId="5" r:id="rId5"/>
    <sheet name="5.生口橋交通量の状況" sheetId="6" r:id="rId6"/>
    <sheet name="6.車種別自動車台数" sheetId="7" r:id="rId7"/>
    <sheet name="7.JR尾道駅乗車人員" sheetId="8" r:id="rId8"/>
    <sheet name="8.JR新尾道駅乗車人員" sheetId="9" r:id="rId9"/>
    <sheet name="9.JR東尾道駅乗車人員" sheetId="10" r:id="rId10"/>
  </sheets>
  <definedNames>
    <definedName name="_xlnm.Print_Area" localSheetId="1">'1.尾道港貨物輸・移出入量'!$A$1:$Z$56</definedName>
    <definedName name="_xlnm.Print_Area" localSheetId="2">'2.尾道港入港船舶隻数・総トン数'!$A$1:$K$38</definedName>
    <definedName name="_xlnm.Print_Area" localSheetId="3">'3.新尾道大橋交通量の状況'!$A$1:$AA$34</definedName>
    <definedName name="_xlnm.Print_Area" localSheetId="4">'4.因島大橋交通量の状況'!$A$1:$AA$34</definedName>
    <definedName name="_xlnm.Print_Area" localSheetId="5">'5.生口橋交通量の状況'!$A$1:$AA$34</definedName>
    <definedName name="_xlnm.Print_Area" localSheetId="6">'6.車種別自動車台数'!$A$1:$N$22</definedName>
    <definedName name="_xlnm.Print_Area" localSheetId="7">'7.JR尾道駅乗車人員'!$A$1:$F$19</definedName>
    <definedName name="_xlnm.Print_Area" localSheetId="8">'8.JR新尾道駅乗車人員'!$A$1:$F$19</definedName>
    <definedName name="_xlnm.Print_Area" localSheetId="9">'9.JR東尾道駅乗車人員'!$A$1:$F$19</definedName>
  </definedNames>
  <calcPr fullCalcOnLoad="1"/>
</workbook>
</file>

<file path=xl/sharedStrings.xml><?xml version="1.0" encoding="utf-8"?>
<sst xmlns="http://schemas.openxmlformats.org/spreadsheetml/2006/main" count="1244" uniqueCount="237">
  <si>
    <t>年度</t>
  </si>
  <si>
    <t>品類・品種</t>
  </si>
  <si>
    <t>出</t>
  </si>
  <si>
    <t>入</t>
  </si>
  <si>
    <t>計</t>
  </si>
  <si>
    <t>②林産品</t>
  </si>
  <si>
    <t>④金属機械工業品</t>
  </si>
  <si>
    <t>⑤化学工業品</t>
  </si>
  <si>
    <t>⑥軽工業品</t>
  </si>
  <si>
    <t>⑦雑工業品</t>
  </si>
  <si>
    <t>⑧特殊品</t>
  </si>
  <si>
    <t>合　　　　　　　計</t>
  </si>
  <si>
    <t>隻数</t>
  </si>
  <si>
    <t>総トン数</t>
  </si>
  <si>
    <t>内航</t>
  </si>
  <si>
    <t>外航</t>
  </si>
  <si>
    <t>年次</t>
  </si>
  <si>
    <t>市港湾振興課</t>
  </si>
  <si>
    <t>尾道港</t>
  </si>
  <si>
    <t>土生港</t>
  </si>
  <si>
    <t>重井港</t>
  </si>
  <si>
    <t>生口港</t>
  </si>
  <si>
    <t>市港湾振興課</t>
  </si>
  <si>
    <t>（単位  　台）</t>
  </si>
  <si>
    <t>（単位　  隻、トン）</t>
  </si>
  <si>
    <t>（単位  　トン）</t>
  </si>
  <si>
    <t>麦</t>
  </si>
  <si>
    <t>米</t>
  </si>
  <si>
    <t>その他雑穀</t>
  </si>
  <si>
    <t>野菜・果物</t>
  </si>
  <si>
    <t>木材チップ</t>
  </si>
  <si>
    <t>その他林産品</t>
  </si>
  <si>
    <t>薪炭</t>
  </si>
  <si>
    <t>石炭</t>
  </si>
  <si>
    <t>鉄鉱石</t>
  </si>
  <si>
    <t>金属鉱</t>
  </si>
  <si>
    <t>砂利・砂</t>
  </si>
  <si>
    <t>石材</t>
  </si>
  <si>
    <t>原油</t>
  </si>
  <si>
    <t>石灰石</t>
  </si>
  <si>
    <t>原塩</t>
  </si>
  <si>
    <t>非金属鉱物</t>
  </si>
  <si>
    <t>豆類</t>
  </si>
  <si>
    <t>非鉄金属</t>
  </si>
  <si>
    <t>金属製品</t>
  </si>
  <si>
    <t>鉄道車両</t>
  </si>
  <si>
    <t>完成自動車</t>
  </si>
  <si>
    <t>その他輸送用車両</t>
  </si>
  <si>
    <t>二輪自動車</t>
  </si>
  <si>
    <t>自動車部品</t>
  </si>
  <si>
    <t>産業機械</t>
  </si>
  <si>
    <t>電気機械</t>
  </si>
  <si>
    <t>事務用機器</t>
  </si>
  <si>
    <t>その他機械</t>
  </si>
  <si>
    <t>陶磁器</t>
  </si>
  <si>
    <t>ガラス類</t>
  </si>
  <si>
    <t>窯業品</t>
  </si>
  <si>
    <t>重油</t>
  </si>
  <si>
    <t>LNG（液化天然ガス）</t>
  </si>
  <si>
    <t>LPG（液化石油ガス）</t>
  </si>
  <si>
    <t>その他石油製品</t>
  </si>
  <si>
    <t>石炭製品</t>
  </si>
  <si>
    <t>化学薬品</t>
  </si>
  <si>
    <t>化学肥料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</si>
  <si>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</si>
  <si>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</si>
  <si>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</si>
  <si>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</si>
  <si>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</si>
  <si>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</si>
  <si>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</si>
  <si>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その他食料工業品</t>
  </si>
  <si>
    <t>がん具</t>
  </si>
  <si>
    <t>衣服・身廻品・はきもの</t>
  </si>
  <si>
    <t>家具装備品</t>
  </si>
  <si>
    <t>その他日用品</t>
  </si>
  <si>
    <t>ゴム製品</t>
  </si>
  <si>
    <t>木製品</t>
  </si>
  <si>
    <t>その他製造工業品</t>
  </si>
  <si>
    <t>再利用資材</t>
  </si>
  <si>
    <t>廃棄物</t>
  </si>
  <si>
    <t>廃土砂</t>
  </si>
  <si>
    <t>輸送用容器</t>
  </si>
  <si>
    <t>取合せ品</t>
  </si>
  <si>
    <t>８　　運　輸・通　信</t>
  </si>
  <si>
    <t>注 ： フェリーによる航送量は含まない。</t>
  </si>
  <si>
    <t>綿花</t>
  </si>
  <si>
    <t>羊毛</t>
  </si>
  <si>
    <t>水産品</t>
  </si>
  <si>
    <t>原木</t>
  </si>
  <si>
    <t>製材</t>
  </si>
  <si>
    <t>樹脂類</t>
  </si>
  <si>
    <t>金属くず</t>
  </si>
  <si>
    <t>年間</t>
  </si>
  <si>
    <t>通行台数</t>
  </si>
  <si>
    <t>１日平均</t>
  </si>
  <si>
    <t>月平均</t>
  </si>
  <si>
    <t>月別通行台数</t>
  </si>
  <si>
    <t>本州四国連絡高速道路（株）</t>
  </si>
  <si>
    <t>瀬戸田港</t>
  </si>
  <si>
    <t>総　　　　　数</t>
  </si>
  <si>
    <t>市因島総合支所施設管理課</t>
  </si>
  <si>
    <t>市瀬戸田支所しまおこし課</t>
  </si>
  <si>
    <t>①農水産品</t>
  </si>
  <si>
    <t>（単位 　台）</t>
  </si>
  <si>
    <t>本州四国連絡高速道路㈱</t>
  </si>
  <si>
    <t>月別通行台数</t>
  </si>
  <si>
    <t>市市民税課</t>
  </si>
  <si>
    <t>（単位　 台）</t>
  </si>
  <si>
    <t>県東部県税事務所</t>
  </si>
  <si>
    <t>数量</t>
  </si>
  <si>
    <t>乗用</t>
  </si>
  <si>
    <t>貨物用</t>
  </si>
  <si>
    <t>乗合</t>
  </si>
  <si>
    <t>被けん引
けん引</t>
  </si>
  <si>
    <t>特殊用</t>
  </si>
  <si>
    <t>二輪車</t>
  </si>
  <si>
    <t>普通車</t>
  </si>
  <si>
    <t>軽自動車</t>
  </si>
  <si>
    <t>軽自動車</t>
  </si>
  <si>
    <t>一般</t>
  </si>
  <si>
    <t>その他</t>
  </si>
  <si>
    <t>軽自</t>
  </si>
  <si>
    <t>(うち三輪)</t>
  </si>
  <si>
    <t>動車</t>
  </si>
  <si>
    <t>5,515(4)</t>
  </si>
  <si>
    <t>（単位  　人/日）</t>
  </si>
  <si>
    <t>JR西日本岡山支社企画課</t>
  </si>
  <si>
    <t>普通乗車</t>
  </si>
  <si>
    <t>定期乗車</t>
  </si>
  <si>
    <t>（単位   人/日）</t>
  </si>
  <si>
    <t>普　　通　　乗　　車</t>
  </si>
  <si>
    <t>定　　期　　乗　　車</t>
  </si>
  <si>
    <t>5,333(4)</t>
  </si>
  <si>
    <t>5,199(4)</t>
  </si>
  <si>
    <t>平成</t>
  </si>
  <si>
    <t>5,128(5)</t>
  </si>
  <si>
    <t>月別通行台数</t>
  </si>
  <si>
    <t>年     度</t>
  </si>
  <si>
    <t>２． 入港船舶隻数 ・ 総トン数</t>
  </si>
  <si>
    <t>平成26年（2014）</t>
  </si>
  <si>
    <t>（2009）</t>
  </si>
  <si>
    <t>（2010）</t>
  </si>
  <si>
    <t>（2011）</t>
  </si>
  <si>
    <t>（2012）</t>
  </si>
  <si>
    <t>（2013）</t>
  </si>
  <si>
    <t>（2014）</t>
  </si>
  <si>
    <t>３． 新尾道大橋交通量の状況</t>
  </si>
  <si>
    <t>４． 因島大橋交通量の状況</t>
  </si>
  <si>
    <t>　５． 生口橋交通量の状況</t>
  </si>
  <si>
    <t>5,073(6)</t>
  </si>
  <si>
    <t>（2015）</t>
  </si>
  <si>
    <t>６． 車種別自動車台数</t>
  </si>
  <si>
    <t xml:space="preserve"> ７． J R 尾 道 駅 乗 車 人 員</t>
  </si>
  <si>
    <t>８． J R 新 尾 道 駅 乗 車 人 員</t>
  </si>
  <si>
    <t>９． J R 東 尾 道 駅 乗 車 人 員</t>
  </si>
  <si>
    <t>5,031(6)</t>
  </si>
  <si>
    <t>（2016）</t>
  </si>
  <si>
    <t>-</t>
  </si>
  <si>
    <t>たばこ</t>
  </si>
  <si>
    <t>８　　運　輸・通　信</t>
  </si>
  <si>
    <t>セメント</t>
  </si>
  <si>
    <t>とうもろこし</t>
  </si>
  <si>
    <t>コークス</t>
  </si>
  <si>
    <t>目　次</t>
  </si>
  <si>
    <t>平成28年（2016）</t>
  </si>
  <si>
    <t>（2016）</t>
  </si>
  <si>
    <t>（2014）</t>
  </si>
  <si>
    <t>（2014）</t>
  </si>
  <si>
    <t>5,001(6)</t>
  </si>
  <si>
    <t>4,967(6)</t>
  </si>
  <si>
    <t>-</t>
  </si>
  <si>
    <t>年      度</t>
  </si>
  <si>
    <t>（2016）</t>
  </si>
  <si>
    <t>平成30年（2018）</t>
  </si>
  <si>
    <t>（2018）</t>
  </si>
  <si>
    <t>（2017）</t>
  </si>
  <si>
    <t>（2017）</t>
  </si>
  <si>
    <t>（2017）</t>
  </si>
  <si>
    <t>（2017）</t>
  </si>
  <si>
    <t>4,965(6)</t>
  </si>
  <si>
    <t>令和元年（2019）</t>
  </si>
  <si>
    <t>（2018）</t>
  </si>
  <si>
    <t>令和</t>
  </si>
  <si>
    <t>元</t>
  </si>
  <si>
    <t>（2019）</t>
  </si>
  <si>
    <t>（2019）</t>
  </si>
  <si>
    <t>（2018）</t>
  </si>
  <si>
    <t>令和</t>
  </si>
  <si>
    <t>（2018）</t>
  </si>
  <si>
    <t>注 ：土生港、重井港、生口港、瀬戸田港については内航のみ。</t>
  </si>
  <si>
    <t>　　 （２） 各年4月1日現在</t>
  </si>
  <si>
    <t>注 ：数値については、年間乗車人員を年間日数で除したもの。</t>
  </si>
  <si>
    <t>4,980(6)</t>
  </si>
  <si>
    <t>（2017）</t>
  </si>
  <si>
    <t>4,983(6)</t>
  </si>
  <si>
    <t>１．尾道港貨物輸 ・ 移出入量</t>
  </si>
  <si>
    <t>その他農産品</t>
  </si>
  <si>
    <t>その他の石油</t>
  </si>
  <si>
    <t>揮発油</t>
  </si>
  <si>
    <t xml:space="preserve">-   </t>
  </si>
  <si>
    <t>その他畜産品</t>
  </si>
  <si>
    <t>③鉱産品</t>
  </si>
  <si>
    <t>鉄鋼</t>
  </si>
  <si>
    <t>鋼材</t>
  </si>
  <si>
    <t>その他輸送機械</t>
  </si>
  <si>
    <t>動植物性製造飼肥料</t>
  </si>
  <si>
    <t>　82  分  類  不  能  の  も  の　　</t>
  </si>
  <si>
    <t>りん鉱石</t>
  </si>
  <si>
    <t>文房具・運動娯楽用品・楽器</t>
  </si>
  <si>
    <t>染料・塗料・合成樹脂・</t>
  </si>
  <si>
    <t>その他化学工業品</t>
  </si>
  <si>
    <t>測量・光学・医療用機械</t>
  </si>
  <si>
    <t>令和2年（2020）</t>
  </si>
  <si>
    <t>（2020）</t>
  </si>
  <si>
    <t>（2020）</t>
  </si>
  <si>
    <t>（2020）</t>
  </si>
  <si>
    <t>(2021)</t>
  </si>
  <si>
    <t>（2020）</t>
  </si>
  <si>
    <t>（2020）</t>
  </si>
  <si>
    <t>4976(6)</t>
  </si>
  <si>
    <t>-</t>
  </si>
  <si>
    <t>注 ：（１） 道路運送車両法にもとづく台帳に登録された車両数である。</t>
  </si>
  <si>
    <t>-</t>
  </si>
  <si>
    <t>-</t>
  </si>
  <si>
    <t xml:space="preserve">-   </t>
  </si>
  <si>
    <t>8　運輸・通信</t>
  </si>
  <si>
    <t>1.　尾道港貨物輸・移出入量</t>
  </si>
  <si>
    <t>2.　入港船舶隻数・総トン数</t>
  </si>
  <si>
    <t>3.　新尾道大橋交通量の状況</t>
  </si>
  <si>
    <t>4.　因島大橋交通量の状況</t>
  </si>
  <si>
    <t>5.　生口橋交通量の状況</t>
  </si>
  <si>
    <t>6.　車種別自動車台数</t>
  </si>
  <si>
    <t>7.　JR尾道駅乗車人員</t>
  </si>
  <si>
    <t>8.　JR新尾道駅乗車人員</t>
  </si>
  <si>
    <t>9.　JR東尾道駅乗車人員</t>
  </si>
  <si>
    <t>令和3年（2021年）版　統計おのみち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</si>
</sst>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;&quot;△ &quot;#,##0"/>
    <numFmt numFmtId="180" formatCode="#,##0_);[Red]\(#,##0\)"/>
    <numFmt numFmtId="181" formatCode="0;&quot;△ &quot;0"/>
    <numFmt numFmtId="182" formatCode="#,##0_);\(#,##0\)"/>
    <numFmt numFmtId="183" formatCode="#,##0_ ;[Red]\-#,##0\ "/>
    <numFmt numFmtId="184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sz val="10"/>
      <name val="ＭＳ Ｐ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name val="ＭＳ Ｐ明朝"/>
      <family val="1"/>
    </font>
    <font>
      <u val="single"/>
      <sz val="12"/>
      <color indexed="12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1"/>
      <name val="Calibri"/>
      <family val="3"/>
    </font>
    <font>
      <b/>
      <sz val="11"/>
      <name val="Cambria"/>
      <family val="3"/>
    </font>
    <font>
      <sz val="11"/>
      <color theme="1"/>
      <name val="ＭＳ Ｐ明朝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1" applyBorder="0">
      <alignment horizontal="distributed" vertical="center" indent="3"/>
      <protection/>
    </xf>
    <xf numFmtId="0" fontId="37" fillId="0" borderId="0" applyNumberFormat="0" applyFill="0" applyBorder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0" fillId="0" borderId="4" applyNumberFormat="0" applyFill="0" applyAlignment="0" applyProtection="0"/>
    <xf numFmtId="0" fontId="41" fillId="29" borderId="0" applyNumberFormat="0" applyBorder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10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5" applyNumberFormat="0" applyAlignment="0" applyProtection="0"/>
    <xf numFmtId="0" fontId="35" fillId="0" borderId="0">
      <alignment vertical="center"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13" xfId="0" applyFont="1" applyBorder="1" applyAlignment="1">
      <alignment vertical="center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17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3" fillId="0" borderId="0" xfId="50" applyFont="1" applyFill="1" applyBorder="1" applyAlignment="1" applyProtection="1">
      <alignment horizontal="right" vertical="center"/>
      <protection locked="0"/>
    </xf>
    <xf numFmtId="179" fontId="4" fillId="0" borderId="0" xfId="0" applyNumberFormat="1" applyFont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quotePrefix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179" fontId="2" fillId="0" borderId="23" xfId="0" applyNumberFormat="1" applyFont="1" applyFill="1" applyBorder="1" applyAlignment="1" applyProtection="1">
      <alignment vertical="center"/>
      <protection locked="0"/>
    </xf>
    <xf numFmtId="179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shrinkToFit="1"/>
    </xf>
    <xf numFmtId="0" fontId="3" fillId="0" borderId="0" xfId="0" applyFont="1" applyFill="1" applyBorder="1" applyAlignment="1">
      <alignment horizontal="right" vertical="center" shrinkToFit="1"/>
    </xf>
    <xf numFmtId="0" fontId="2" fillId="0" borderId="24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right" vertical="center" shrinkToFit="1"/>
    </xf>
    <xf numFmtId="0" fontId="5" fillId="0" borderId="0" xfId="0" applyFont="1" applyAlignment="1">
      <alignment horizontal="right" shrinkToFit="1"/>
    </xf>
    <xf numFmtId="0" fontId="3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horizontal="right" shrinkToFit="1"/>
    </xf>
    <xf numFmtId="0" fontId="7" fillId="0" borderId="0" xfId="0" applyFont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0" fillId="0" borderId="0" xfId="0" applyFont="1" applyAlignment="1">
      <alignment horizontal="right" shrinkToFit="1"/>
    </xf>
    <xf numFmtId="0" fontId="2" fillId="0" borderId="0" xfId="0" applyFont="1" applyFill="1" applyAlignment="1">
      <alignment/>
    </xf>
    <xf numFmtId="38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3" fontId="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179" fontId="52" fillId="33" borderId="23" xfId="0" applyNumberFormat="1" applyFont="1" applyFill="1" applyBorder="1" applyAlignment="1" applyProtection="1">
      <alignment vertical="center"/>
      <protection locked="0"/>
    </xf>
    <xf numFmtId="179" fontId="52" fillId="33" borderId="13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quotePrefix="1">
      <alignment horizontal="left" vertical="center"/>
    </xf>
    <xf numFmtId="0" fontId="3" fillId="0" borderId="21" xfId="0" applyFont="1" applyFill="1" applyBorder="1" applyAlignment="1">
      <alignment horizontal="distributed" vertical="center" indent="1"/>
    </xf>
    <xf numFmtId="0" fontId="13" fillId="0" borderId="0" xfId="0" applyFont="1" applyBorder="1" applyAlignment="1">
      <alignment vertical="center"/>
    </xf>
    <xf numFmtId="179" fontId="52" fillId="33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Fill="1" applyBorder="1" applyAlignment="1" applyProtection="1">
      <alignment horizontal="distributed" vertical="center" indent="1"/>
      <protection/>
    </xf>
    <xf numFmtId="0" fontId="4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14" fillId="33" borderId="0" xfId="0" applyFont="1" applyFill="1" applyBorder="1" applyAlignment="1">
      <alignment horizontal="right" vertical="center" shrinkToFi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right" vertical="center" shrinkToFit="1"/>
    </xf>
    <xf numFmtId="0" fontId="0" fillId="33" borderId="0" xfId="0" applyFont="1" applyFill="1" applyAlignment="1">
      <alignment/>
    </xf>
    <xf numFmtId="0" fontId="3" fillId="0" borderId="26" xfId="0" applyFont="1" applyFill="1" applyBorder="1" applyAlignment="1">
      <alignment horizontal="center" vertical="center" shrinkToFi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3" fillId="0" borderId="12" xfId="0" applyNumberFormat="1" applyFont="1" applyFill="1" applyBorder="1" applyAlignment="1">
      <alignment horizontal="right" vertical="center" indent="1"/>
    </xf>
    <xf numFmtId="179" fontId="3" fillId="0" borderId="1" xfId="0" applyNumberFormat="1" applyFont="1" applyFill="1" applyBorder="1" applyAlignment="1">
      <alignment horizontal="right" vertical="center" indent="1"/>
    </xf>
    <xf numFmtId="0" fontId="6" fillId="33" borderId="0" xfId="0" applyFont="1" applyFill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0" fontId="11" fillId="0" borderId="0" xfId="44" applyAlignment="1" applyProtection="1">
      <alignment horizontal="center" vertical="center"/>
      <protection/>
    </xf>
    <xf numFmtId="0" fontId="15" fillId="0" borderId="0" xfId="44" applyFont="1" applyAlignment="1" applyProtection="1">
      <alignment horizontal="center" vertical="center"/>
      <protection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8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Continuous" vertical="center"/>
    </xf>
    <xf numFmtId="38" fontId="3" fillId="0" borderId="0" xfId="50" applyFont="1" applyFill="1" applyBorder="1" applyAlignment="1">
      <alignment horizontal="centerContinuous" vertical="center"/>
    </xf>
    <xf numFmtId="38" fontId="2" fillId="0" borderId="24" xfId="5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38" fontId="3" fillId="0" borderId="12" xfId="50" applyFont="1" applyFill="1" applyBorder="1" applyAlignment="1">
      <alignment horizontal="centerContinuous" vertical="center"/>
    </xf>
    <xf numFmtId="38" fontId="2" fillId="0" borderId="23" xfId="50" applyFont="1" applyFill="1" applyBorder="1" applyAlignment="1">
      <alignment horizontal="centerContinuous" vertical="center"/>
    </xf>
    <xf numFmtId="38" fontId="2" fillId="0" borderId="13" xfId="50" applyFont="1" applyFill="1" applyBorder="1" applyAlignment="1">
      <alignment horizontal="centerContinuous" vertical="center"/>
    </xf>
    <xf numFmtId="38" fontId="3" fillId="0" borderId="11" xfId="50" applyFont="1" applyFill="1" applyBorder="1" applyAlignment="1">
      <alignment horizontal="centerContinuous" vertical="center"/>
    </xf>
    <xf numFmtId="38" fontId="3" fillId="0" borderId="22" xfId="50" applyFont="1" applyFill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79" fontId="52" fillId="33" borderId="23" xfId="0" applyNumberFormat="1" applyFont="1" applyFill="1" applyBorder="1" applyAlignment="1" applyProtection="1">
      <alignment horizontal="right" vertical="center"/>
      <protection locked="0"/>
    </xf>
    <xf numFmtId="38" fontId="3" fillId="0" borderId="12" xfId="50" applyFont="1" applyBorder="1" applyAlignment="1" applyProtection="1">
      <alignment horizontal="center" vertical="center"/>
      <protection/>
    </xf>
    <xf numFmtId="38" fontId="3" fillId="0" borderId="0" xfId="50" applyFont="1" applyFill="1" applyBorder="1" applyAlignment="1">
      <alignment horizontal="center" vertical="center"/>
    </xf>
    <xf numFmtId="38" fontId="2" fillId="0" borderId="13" xfId="50" applyFont="1" applyFill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2" fillId="0" borderId="23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Continuous" vertical="center"/>
    </xf>
    <xf numFmtId="38" fontId="3" fillId="0" borderId="24" xfId="50" applyFont="1" applyFill="1" applyBorder="1" applyAlignment="1">
      <alignment horizontal="centerContinuous" vertical="center"/>
    </xf>
    <xf numFmtId="179" fontId="3" fillId="33" borderId="12" xfId="0" applyNumberFormat="1" applyFont="1" applyFill="1" applyBorder="1" applyAlignment="1">
      <alignment horizontal="right" vertical="center" indent="1"/>
    </xf>
    <xf numFmtId="179" fontId="3" fillId="33" borderId="12" xfId="0" applyNumberFormat="1" applyFont="1" applyFill="1" applyBorder="1" applyAlignment="1" applyProtection="1">
      <alignment horizontal="right" vertical="center" indent="1"/>
      <protection locked="0"/>
    </xf>
    <xf numFmtId="179" fontId="3" fillId="33" borderId="1" xfId="0" applyNumberFormat="1" applyFont="1" applyFill="1" applyBorder="1" applyAlignment="1" applyProtection="1">
      <alignment horizontal="right" vertical="center" indent="1"/>
      <protection locked="0"/>
    </xf>
    <xf numFmtId="179" fontId="3" fillId="33" borderId="11" xfId="0" applyNumberFormat="1" applyFont="1" applyFill="1" applyBorder="1" applyAlignment="1" applyProtection="1">
      <alignment horizontal="right" vertical="center" indent="1"/>
      <protection locked="0"/>
    </xf>
    <xf numFmtId="179" fontId="3" fillId="33" borderId="29" xfId="0" applyNumberFormat="1" applyFont="1" applyFill="1" applyBorder="1" applyAlignment="1" applyProtection="1">
      <alignment horizontal="right" vertical="center" indent="1"/>
      <protection locked="0"/>
    </xf>
    <xf numFmtId="179" fontId="13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3" fillId="33" borderId="30" xfId="0" applyNumberFormat="1" applyFont="1" applyFill="1" applyBorder="1" applyAlignment="1">
      <alignment horizontal="right" vertical="center" indent="1"/>
    </xf>
    <xf numFmtId="38" fontId="3" fillId="33" borderId="18" xfId="50" applyFont="1" applyFill="1" applyBorder="1" applyAlignment="1" applyProtection="1">
      <alignment horizontal="right" vertical="center" indent="1"/>
      <protection locked="0"/>
    </xf>
    <xf numFmtId="179" fontId="3" fillId="0" borderId="30" xfId="0" applyNumberFormat="1" applyFont="1" applyFill="1" applyBorder="1" applyAlignment="1">
      <alignment horizontal="right" vertical="center" indent="1"/>
    </xf>
    <xf numFmtId="38" fontId="3" fillId="33" borderId="30" xfId="50" applyFont="1" applyFill="1" applyBorder="1" applyAlignment="1" applyProtection="1">
      <alignment horizontal="right" vertical="center" indent="1"/>
      <protection locked="0"/>
    </xf>
    <xf numFmtId="179" fontId="3" fillId="0" borderId="18" xfId="0" applyNumberFormat="1" applyFont="1" applyFill="1" applyBorder="1" applyAlignment="1">
      <alignment horizontal="right" vertical="center" indent="1"/>
    </xf>
    <xf numFmtId="179" fontId="3" fillId="0" borderId="19" xfId="0" applyNumberFormat="1" applyFont="1" applyFill="1" applyBorder="1" applyAlignment="1">
      <alignment horizontal="right" vertical="center" indent="1"/>
    </xf>
    <xf numFmtId="179" fontId="3" fillId="33" borderId="19" xfId="0" applyNumberFormat="1" applyFont="1" applyFill="1" applyBorder="1" applyAlignment="1">
      <alignment horizontal="right" vertical="center" indent="1"/>
    </xf>
    <xf numFmtId="179" fontId="3" fillId="33" borderId="30" xfId="0" applyNumberFormat="1" applyFont="1" applyFill="1" applyBorder="1" applyAlignment="1" applyProtection="1">
      <alignment horizontal="right" vertical="center" indent="1"/>
      <protection locked="0"/>
    </xf>
    <xf numFmtId="179" fontId="3" fillId="33" borderId="19" xfId="0" applyNumberFormat="1" applyFont="1" applyFill="1" applyBorder="1" applyAlignment="1" applyProtection="1">
      <alignment horizontal="right" vertical="center" indent="1"/>
      <protection locked="0"/>
    </xf>
    <xf numFmtId="179" fontId="3" fillId="33" borderId="18" xfId="0" applyNumberFormat="1" applyFont="1" applyFill="1" applyBorder="1" applyAlignment="1" applyProtection="1">
      <alignment horizontal="right" vertical="center" indent="1"/>
      <protection locked="0"/>
    </xf>
    <xf numFmtId="179" fontId="3" fillId="33" borderId="31" xfId="0" applyNumberFormat="1" applyFont="1" applyFill="1" applyBorder="1" applyAlignment="1" applyProtection="1">
      <alignment horizontal="right" vertical="center" indent="1"/>
      <protection locked="0"/>
    </xf>
    <xf numFmtId="49" fontId="3" fillId="0" borderId="0" xfId="0" applyNumberFormat="1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38" fontId="54" fillId="0" borderId="1" xfId="50" applyFont="1" applyFill="1" applyBorder="1" applyAlignment="1">
      <alignment horizontal="centerContinuous" vertical="center"/>
    </xf>
    <xf numFmtId="38" fontId="54" fillId="0" borderId="24" xfId="5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0" fontId="53" fillId="0" borderId="24" xfId="0" applyFont="1" applyFill="1" applyBorder="1" applyAlignment="1">
      <alignment vertical="center"/>
    </xf>
    <xf numFmtId="0" fontId="2" fillId="0" borderId="32" xfId="0" applyFont="1" applyFill="1" applyBorder="1" applyAlignment="1" quotePrefix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1" xfId="0" applyFont="1" applyFill="1" applyBorder="1" applyAlignment="1" quotePrefix="1">
      <alignment vertical="center"/>
    </xf>
    <xf numFmtId="0" fontId="2" fillId="0" borderId="13" xfId="0" applyFont="1" applyFill="1" applyBorder="1" applyAlignment="1" applyProtection="1">
      <alignment vertical="center"/>
      <protection locked="0"/>
    </xf>
    <xf numFmtId="0" fontId="52" fillId="0" borderId="33" xfId="0" applyFont="1" applyFill="1" applyBorder="1" applyAlignment="1" quotePrefix="1">
      <alignment vertical="center"/>
    </xf>
    <xf numFmtId="0" fontId="52" fillId="0" borderId="13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quotePrefix="1">
      <alignment vertical="center"/>
    </xf>
    <xf numFmtId="0" fontId="2" fillId="0" borderId="33" xfId="0" applyFont="1" applyFill="1" applyBorder="1" applyAlignment="1" quotePrefix="1">
      <alignment vertical="center"/>
    </xf>
    <xf numFmtId="38" fontId="2" fillId="0" borderId="23" xfId="5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distributed" textRotation="255"/>
    </xf>
    <xf numFmtId="0" fontId="3" fillId="0" borderId="21" xfId="0" applyFont="1" applyFill="1" applyBorder="1" applyAlignment="1" applyProtection="1">
      <alignment horizontal="distributed" vertical="center" indent="1"/>
      <protection/>
    </xf>
    <xf numFmtId="0" fontId="3" fillId="0" borderId="21" xfId="0" applyFont="1" applyFill="1" applyBorder="1" applyAlignment="1">
      <alignment horizontal="left" vertical="center" indent="1" shrinkToFit="1"/>
    </xf>
    <xf numFmtId="0" fontId="3" fillId="0" borderId="21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Border="1" applyAlignment="1">
      <alignment horizontal="right" vertical="center"/>
    </xf>
    <xf numFmtId="38" fontId="3" fillId="0" borderId="12" xfId="5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38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38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9" fontId="55" fillId="33" borderId="12" xfId="0" applyNumberFormat="1" applyFont="1" applyFill="1" applyBorder="1" applyAlignment="1" applyProtection="1">
      <alignment horizontal="right" vertical="center"/>
      <protection locked="0"/>
    </xf>
    <xf numFmtId="179" fontId="55" fillId="33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vertical="center"/>
    </xf>
    <xf numFmtId="49" fontId="2" fillId="0" borderId="33" xfId="0" applyNumberFormat="1" applyFont="1" applyFill="1" applyBorder="1" applyAlignment="1">
      <alignment vertical="center"/>
    </xf>
    <xf numFmtId="0" fontId="55" fillId="0" borderId="0" xfId="0" applyFont="1" applyFill="1" applyBorder="1" applyAlignment="1" applyProtection="1">
      <alignment horizontal="right" vertical="center" wrapText="1"/>
      <protection locked="0"/>
    </xf>
    <xf numFmtId="0" fontId="55" fillId="0" borderId="21" xfId="0" applyFont="1" applyFill="1" applyBorder="1" applyAlignment="1" quotePrefix="1">
      <alignment vertical="center"/>
    </xf>
    <xf numFmtId="179" fontId="55" fillId="33" borderId="12" xfId="0" applyNumberFormat="1" applyFont="1" applyFill="1" applyBorder="1" applyAlignment="1" applyProtection="1">
      <alignment vertical="center"/>
      <protection locked="0"/>
    </xf>
    <xf numFmtId="179" fontId="55" fillId="33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38" fontId="2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38" fontId="3" fillId="0" borderId="19" xfId="50" applyFont="1" applyFill="1" applyBorder="1" applyAlignment="1" applyProtection="1">
      <alignment horizontal="right" vertical="center" indent="1"/>
      <protection locked="0"/>
    </xf>
    <xf numFmtId="38" fontId="3" fillId="0" borderId="30" xfId="50" applyFont="1" applyFill="1" applyBorder="1" applyAlignment="1" applyProtection="1">
      <alignment horizontal="right" vertical="center" indent="1"/>
      <protection locked="0"/>
    </xf>
    <xf numFmtId="38" fontId="3" fillId="0" borderId="34" xfId="50" applyFont="1" applyFill="1" applyBorder="1" applyAlignment="1" applyProtection="1">
      <alignment horizontal="right" vertical="center" indent="1"/>
      <protection locked="0"/>
    </xf>
    <xf numFmtId="38" fontId="3" fillId="33" borderId="34" xfId="50" applyFont="1" applyFill="1" applyBorder="1" applyAlignment="1" applyProtection="1">
      <alignment horizontal="right" vertical="center" indent="1"/>
      <protection locked="0"/>
    </xf>
    <xf numFmtId="0" fontId="3" fillId="33" borderId="26" xfId="0" applyFont="1" applyFill="1" applyBorder="1" applyAlignment="1">
      <alignment horizontal="center" vertical="center" shrinkToFit="1"/>
    </xf>
    <xf numFmtId="179" fontId="3" fillId="0" borderId="30" xfId="0" applyNumberFormat="1" applyFont="1" applyFill="1" applyBorder="1" applyAlignment="1" applyProtection="1">
      <alignment horizontal="right" vertical="center" indent="1"/>
      <protection locked="0"/>
    </xf>
    <xf numFmtId="179" fontId="3" fillId="0" borderId="19" xfId="0" applyNumberFormat="1" applyFont="1" applyFill="1" applyBorder="1" applyAlignment="1" applyProtection="1">
      <alignment horizontal="right" vertical="center" indent="1"/>
      <protection locked="0"/>
    </xf>
    <xf numFmtId="179" fontId="3" fillId="0" borderId="31" xfId="0" applyNumberFormat="1" applyFont="1" applyFill="1" applyBorder="1" applyAlignment="1" applyProtection="1">
      <alignment horizontal="right" vertical="center" indent="1"/>
      <protection locked="0"/>
    </xf>
    <xf numFmtId="0" fontId="11" fillId="0" borderId="0" xfId="44" applyAlignment="1" applyProtection="1">
      <alignment/>
      <protection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distributed" textRotation="255" indent="1"/>
    </xf>
    <xf numFmtId="0" fontId="3" fillId="0" borderId="33" xfId="0" applyFont="1" applyFill="1" applyBorder="1" applyAlignment="1">
      <alignment horizontal="center" vertical="distributed" textRotation="255" indent="1"/>
    </xf>
    <xf numFmtId="0" fontId="3" fillId="0" borderId="18" xfId="0" applyFont="1" applyFill="1" applyBorder="1" applyAlignment="1">
      <alignment horizontal="center" vertical="distributed" textRotation="255" indent="1"/>
    </xf>
    <xf numFmtId="0" fontId="3" fillId="0" borderId="30" xfId="0" applyFont="1" applyFill="1" applyBorder="1" applyAlignment="1">
      <alignment horizontal="center" vertical="distributed" textRotation="255" indent="1"/>
    </xf>
    <xf numFmtId="0" fontId="3" fillId="0" borderId="19" xfId="0" applyFont="1" applyFill="1" applyBorder="1" applyAlignment="1">
      <alignment horizontal="center" vertical="distributed" textRotation="255" indent="1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distributed" textRotation="255" indent="1"/>
    </xf>
    <xf numFmtId="0" fontId="3" fillId="0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distributed" textRotation="255" indent="1"/>
    </xf>
    <xf numFmtId="0" fontId="3" fillId="0" borderId="20" xfId="0" applyFont="1" applyFill="1" applyBorder="1" applyAlignment="1">
      <alignment horizontal="distributed" vertical="center" indent="4"/>
    </xf>
    <xf numFmtId="0" fontId="3" fillId="0" borderId="38" xfId="0" applyFont="1" applyFill="1" applyBorder="1" applyAlignment="1">
      <alignment horizontal="distributed" vertical="center" indent="4"/>
    </xf>
    <xf numFmtId="0" fontId="3" fillId="0" borderId="24" xfId="0" applyFont="1" applyFill="1" applyBorder="1" applyAlignment="1">
      <alignment horizontal="distributed" vertical="center" indent="4"/>
    </xf>
    <xf numFmtId="0" fontId="3" fillId="0" borderId="32" xfId="0" applyFont="1" applyFill="1" applyBorder="1" applyAlignment="1">
      <alignment horizontal="distributed" vertical="center" indent="4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distributed" vertical="center" indent="4"/>
    </xf>
    <xf numFmtId="0" fontId="3" fillId="0" borderId="1" xfId="0" applyFont="1" applyFill="1" applyBorder="1" applyAlignment="1">
      <alignment horizontal="distributed" vertical="center" indent="4"/>
    </xf>
    <xf numFmtId="49" fontId="3" fillId="0" borderId="12" xfId="0" applyNumberFormat="1" applyFont="1" applyFill="1" applyBorder="1" applyAlignment="1">
      <alignment horizontal="right" vertical="center"/>
    </xf>
    <xf numFmtId="38" fontId="3" fillId="0" borderId="0" xfId="5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38" fontId="3" fillId="0" borderId="0" xfId="50" applyFont="1" applyBorder="1" applyAlignment="1" applyProtection="1">
      <alignment horizontal="center" vertical="center"/>
      <protection/>
    </xf>
    <xf numFmtId="38" fontId="2" fillId="0" borderId="13" xfId="5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3" fillId="0" borderId="39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distributed" vertical="center" indent="1"/>
    </xf>
    <xf numFmtId="0" fontId="3" fillId="0" borderId="39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distributed" vertical="center" indent="12"/>
    </xf>
    <xf numFmtId="0" fontId="3" fillId="0" borderId="24" xfId="0" applyFont="1" applyFill="1" applyBorder="1" applyAlignment="1">
      <alignment horizontal="distributed" vertical="center" indent="12"/>
    </xf>
    <xf numFmtId="0" fontId="3" fillId="0" borderId="15" xfId="0" applyFont="1" applyFill="1" applyBorder="1" applyAlignment="1">
      <alignment horizontal="distributed" vertical="center" indent="4"/>
    </xf>
    <xf numFmtId="0" fontId="3" fillId="0" borderId="14" xfId="0" applyFont="1" applyFill="1" applyBorder="1" applyAlignment="1">
      <alignment horizontal="distributed" vertical="center" indent="4"/>
    </xf>
    <xf numFmtId="0" fontId="3" fillId="0" borderId="1" xfId="0" applyFont="1" applyFill="1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distributed" textRotation="255" wrapText="1"/>
    </xf>
    <xf numFmtId="0" fontId="0" fillId="0" borderId="30" xfId="0" applyFont="1" applyBorder="1" applyAlignment="1">
      <alignment horizontal="center" vertical="distributed"/>
    </xf>
    <xf numFmtId="0" fontId="0" fillId="0" borderId="19" xfId="0" applyFont="1" applyBorder="1" applyAlignment="1">
      <alignment horizontal="center" vertical="distributed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3" max="3" width="26.375" style="0" bestFit="1" customWidth="1"/>
  </cols>
  <sheetData>
    <row r="1" ht="13.5">
      <c r="A1" t="s">
        <v>236</v>
      </c>
    </row>
    <row r="3" ht="13.5">
      <c r="B3" t="s">
        <v>226</v>
      </c>
    </row>
    <row r="5" spans="3:5" ht="13.5">
      <c r="C5" s="245" t="s">
        <v>227</v>
      </c>
      <c r="D5" s="245"/>
      <c r="E5" s="245"/>
    </row>
    <row r="7" spans="3:5" ht="13.5">
      <c r="C7" s="245" t="s">
        <v>228</v>
      </c>
      <c r="D7" s="245"/>
      <c r="E7" s="245"/>
    </row>
    <row r="9" spans="3:5" ht="13.5">
      <c r="C9" s="245" t="s">
        <v>229</v>
      </c>
      <c r="D9" s="245"/>
      <c r="E9" s="245"/>
    </row>
    <row r="11" spans="3:5" ht="13.5">
      <c r="C11" s="245" t="s">
        <v>230</v>
      </c>
      <c r="D11" s="245"/>
      <c r="E11" s="245"/>
    </row>
    <row r="13" spans="3:5" ht="13.5">
      <c r="C13" s="245" t="s">
        <v>231</v>
      </c>
      <c r="D13" s="245"/>
      <c r="E13" s="245"/>
    </row>
    <row r="15" spans="3:4" ht="13.5">
      <c r="C15" s="245" t="s">
        <v>232</v>
      </c>
      <c r="D15" s="245"/>
    </row>
    <row r="17" spans="3:4" ht="13.5">
      <c r="C17" s="245" t="s">
        <v>233</v>
      </c>
      <c r="D17" s="245"/>
    </row>
    <row r="19" spans="3:5" ht="13.5">
      <c r="C19" s="245" t="s">
        <v>234</v>
      </c>
      <c r="D19" s="245"/>
      <c r="E19" s="245"/>
    </row>
    <row r="21" spans="3:5" ht="13.5">
      <c r="C21" s="245" t="s">
        <v>235</v>
      </c>
      <c r="D21" s="245"/>
      <c r="E21" s="245"/>
    </row>
  </sheetData>
  <sheetProtection/>
  <hyperlinks>
    <hyperlink ref="C5:E5" location="'1.尾道港貨物輸・移出入量'!A1" display="1.　尾道港貨物輸・移出入量"/>
    <hyperlink ref="C7:E7" location="'2.尾道港入港船舶隻数・総トン数'!A1" display="2.　入港船舶隻数・総トン数"/>
    <hyperlink ref="C9:E9" location="'3.新尾道大橋交通量の状況'!A1" display="3.　新尾道大橋交通量の状況"/>
    <hyperlink ref="C11:E11" location="'4.因島大橋交通量の状況'!A1" display="4.　因島大橋交通量の状況"/>
    <hyperlink ref="C13:E13" location="'5.生口橋交通量の状況'!A1" display="5.　生口橋交通量の状況"/>
    <hyperlink ref="C15:D15" location="'6.車種別自動車台数'!A1" display="6.　車種別自動車台数"/>
    <hyperlink ref="C17:D17" location="'7.JR尾道駅乗車人員'!A1" display="7.　JR尾道駅乗車人員"/>
    <hyperlink ref="C19:E19" location="'8.JR新尾道駅乗車人員'!A1" display="8.　JR新尾道駅乗車人員"/>
    <hyperlink ref="C21:E21" location="'9.JR東尾道駅乗車人員'!A1" display="9.　JR東尾道駅乗車人員"/>
    <hyperlink ref="C5" location="'1.尾道港貨物輸・移出入量'!A1" display="1.　尾道港貨物輸・移出入量"/>
    <hyperlink ref="C7" location="'2.尾道港入港船舶隻数・総トン数'!A1" display="2.　入港船舶隻数・総トン数"/>
    <hyperlink ref="C9" location="'3.新尾道大橋交通量の状況'!A1" display="3.　新尾道大橋交通量の状況"/>
    <hyperlink ref="C11" location="'4.因島大橋交通量の状況'!A1" display="4.　因島大橋交通量の状況"/>
    <hyperlink ref="C13" location="'5.生口橋交通量の状況'!A1" display="5.　生口橋交通量の状況"/>
    <hyperlink ref="C15" location="'6.車種別自動車台数'!A1" display="6.　車種別自動車台数"/>
    <hyperlink ref="C17" location="'7.JR尾道駅乗車人員'!A1" display="7.　JR尾道駅乗車人員"/>
    <hyperlink ref="C19" location="'8.JR新尾道駅乗車人員'!A1" display="8.　JR新尾道駅乗車人員"/>
    <hyperlink ref="C21" location="'9.JR東尾道駅乗車人員'!A1" display="9.　JR東尾道駅乗車人員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5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1"/>
  <cols>
    <col min="1" max="1" width="4.625" style="5" customWidth="1"/>
    <col min="2" max="2" width="3.625" style="97" customWidth="1"/>
    <col min="3" max="3" width="7.625" style="83" customWidth="1"/>
    <col min="4" max="6" width="24.625" style="13" customWidth="1"/>
    <col min="7" max="7" width="10.00390625" style="5" customWidth="1"/>
    <col min="8" max="16384" width="9.00390625" style="5" customWidth="1"/>
  </cols>
  <sheetData>
    <row r="1" ht="19.5" customHeight="1"/>
    <row r="2" ht="19.5" customHeight="1">
      <c r="G2" s="132" t="s">
        <v>164</v>
      </c>
    </row>
    <row r="3" spans="1:6" s="22" customFormat="1" ht="19.5" customHeight="1">
      <c r="A3" s="250" t="s">
        <v>155</v>
      </c>
      <c r="B3" s="250"/>
      <c r="C3" s="250"/>
      <c r="D3" s="250"/>
      <c r="E3" s="250"/>
      <c r="F3" s="250"/>
    </row>
    <row r="4" ht="19.5" customHeight="1"/>
    <row r="5" spans="1:6" s="12" customFormat="1" ht="19.5" customHeight="1" thickBot="1">
      <c r="A5" s="12" t="s">
        <v>126</v>
      </c>
      <c r="B5" s="53"/>
      <c r="C5" s="84"/>
      <c r="D5" s="30"/>
      <c r="E5" s="30"/>
      <c r="F5" s="39" t="s">
        <v>127</v>
      </c>
    </row>
    <row r="6" spans="1:6" s="8" customFormat="1" ht="24.75" customHeight="1">
      <c r="A6" s="274" t="s">
        <v>138</v>
      </c>
      <c r="B6" s="274"/>
      <c r="C6" s="275"/>
      <c r="D6" s="43" t="s">
        <v>128</v>
      </c>
      <c r="E6" s="43" t="s">
        <v>129</v>
      </c>
      <c r="F6" s="34" t="s">
        <v>4</v>
      </c>
    </row>
    <row r="7" spans="1:6" s="8" customFormat="1" ht="24.75" customHeight="1" hidden="1" outlineLevel="1">
      <c r="A7" s="203" t="s">
        <v>135</v>
      </c>
      <c r="B7" s="189">
        <v>21</v>
      </c>
      <c r="C7" s="204" t="s">
        <v>141</v>
      </c>
      <c r="D7" s="66">
        <v>614</v>
      </c>
      <c r="E7" s="67">
        <v>1083</v>
      </c>
      <c r="F7" s="67">
        <v>1697</v>
      </c>
    </row>
    <row r="8" spans="1:6" ht="24.75" customHeight="1" hidden="1" outlineLevel="1" collapsed="1">
      <c r="A8" s="25" t="s">
        <v>135</v>
      </c>
      <c r="B8" s="189">
        <v>22</v>
      </c>
      <c r="C8" s="204" t="s">
        <v>142</v>
      </c>
      <c r="D8" s="66">
        <v>603</v>
      </c>
      <c r="E8" s="67">
        <v>1089</v>
      </c>
      <c r="F8" s="67">
        <v>1692</v>
      </c>
    </row>
    <row r="9" spans="1:6" s="7" customFormat="1" ht="24.75" customHeight="1" hidden="1" outlineLevel="1" collapsed="1">
      <c r="A9" s="25" t="s">
        <v>135</v>
      </c>
      <c r="B9" s="189">
        <v>23</v>
      </c>
      <c r="C9" s="204" t="s">
        <v>143</v>
      </c>
      <c r="D9" s="66">
        <v>603</v>
      </c>
      <c r="E9" s="67">
        <v>1091</v>
      </c>
      <c r="F9" s="67">
        <v>1694</v>
      </c>
    </row>
    <row r="10" spans="1:6" s="7" customFormat="1" ht="24.75" customHeight="1" hidden="1" outlineLevel="1">
      <c r="A10" s="25" t="s">
        <v>135</v>
      </c>
      <c r="B10" s="189">
        <v>24</v>
      </c>
      <c r="C10" s="204" t="s">
        <v>144</v>
      </c>
      <c r="D10" s="66">
        <v>611</v>
      </c>
      <c r="E10" s="67">
        <v>1142</v>
      </c>
      <c r="F10" s="67">
        <v>1753</v>
      </c>
    </row>
    <row r="11" spans="1:6" s="7" customFormat="1" ht="24.75" customHeight="1" hidden="1" outlineLevel="1">
      <c r="A11" s="25" t="s">
        <v>135</v>
      </c>
      <c r="B11" s="189">
        <v>25</v>
      </c>
      <c r="C11" s="204" t="s">
        <v>145</v>
      </c>
      <c r="D11" s="66">
        <v>638</v>
      </c>
      <c r="E11" s="67">
        <v>1212</v>
      </c>
      <c r="F11" s="67">
        <v>1850</v>
      </c>
    </row>
    <row r="12" spans="1:6" s="7" customFormat="1" ht="24.75" customHeight="1" collapsed="1">
      <c r="A12" s="25" t="s">
        <v>135</v>
      </c>
      <c r="B12" s="189">
        <v>26</v>
      </c>
      <c r="C12" s="204" t="s">
        <v>146</v>
      </c>
      <c r="D12" s="66">
        <v>640</v>
      </c>
      <c r="E12" s="67">
        <v>1169</v>
      </c>
      <c r="F12" s="67">
        <v>1808</v>
      </c>
    </row>
    <row r="13" spans="1:6" s="7" customFormat="1" ht="24.75" customHeight="1">
      <c r="A13" s="25"/>
      <c r="B13" s="189">
        <v>27</v>
      </c>
      <c r="C13" s="204" t="s">
        <v>151</v>
      </c>
      <c r="D13" s="66">
        <v>670</v>
      </c>
      <c r="E13" s="67">
        <v>1248</v>
      </c>
      <c r="F13" s="67">
        <v>1919</v>
      </c>
    </row>
    <row r="14" spans="1:6" s="74" customFormat="1" ht="24.75" customHeight="1">
      <c r="A14" s="25"/>
      <c r="B14" s="189">
        <v>28</v>
      </c>
      <c r="C14" s="204" t="s">
        <v>166</v>
      </c>
      <c r="D14" s="66">
        <v>700</v>
      </c>
      <c r="E14" s="67">
        <v>1281</v>
      </c>
      <c r="F14" s="67">
        <v>1980</v>
      </c>
    </row>
    <row r="15" spans="1:6" s="74" customFormat="1" ht="24.75" customHeight="1">
      <c r="A15" s="25"/>
      <c r="B15" s="189">
        <v>29</v>
      </c>
      <c r="C15" s="204" t="s">
        <v>177</v>
      </c>
      <c r="D15" s="66">
        <v>716</v>
      </c>
      <c r="E15" s="67">
        <v>1296</v>
      </c>
      <c r="F15" s="67">
        <v>2012</v>
      </c>
    </row>
    <row r="16" spans="1:6" s="74" customFormat="1" ht="24.75" customHeight="1">
      <c r="A16" s="25"/>
      <c r="B16" s="189">
        <v>30</v>
      </c>
      <c r="C16" s="204" t="s">
        <v>175</v>
      </c>
      <c r="D16" s="66">
        <v>685</v>
      </c>
      <c r="E16" s="67">
        <v>1289</v>
      </c>
      <c r="F16" s="67">
        <v>1974</v>
      </c>
    </row>
    <row r="17" spans="1:6" s="59" customFormat="1" ht="24.75" customHeight="1">
      <c r="A17" s="25" t="s">
        <v>183</v>
      </c>
      <c r="B17" s="93" t="s">
        <v>184</v>
      </c>
      <c r="C17" s="204" t="s">
        <v>185</v>
      </c>
      <c r="D17" s="66">
        <v>721</v>
      </c>
      <c r="E17" s="67">
        <v>1360</v>
      </c>
      <c r="F17" s="67">
        <v>2081</v>
      </c>
    </row>
    <row r="18" spans="1:6" s="74" customFormat="1" ht="24.75" customHeight="1" thickBot="1">
      <c r="A18" s="205"/>
      <c r="B18" s="95">
        <v>2</v>
      </c>
      <c r="C18" s="209" t="s">
        <v>219</v>
      </c>
      <c r="D18" s="75">
        <v>429</v>
      </c>
      <c r="E18" s="76">
        <v>1284</v>
      </c>
      <c r="F18" s="76">
        <v>1713</v>
      </c>
    </row>
    <row r="19" spans="1:3" ht="24.75" customHeight="1">
      <c r="A19" s="20" t="s">
        <v>192</v>
      </c>
      <c r="B19" s="91"/>
      <c r="C19" s="27"/>
    </row>
    <row r="20" ht="24.75" customHeight="1"/>
    <row r="23" spans="2:6" s="11" customFormat="1" ht="13.5">
      <c r="B23" s="98"/>
      <c r="C23" s="85"/>
      <c r="D23" s="57"/>
      <c r="E23" s="57"/>
      <c r="F23" s="57"/>
    </row>
    <row r="24" spans="1:3" s="4" customFormat="1" ht="13.5">
      <c r="A24" s="5"/>
      <c r="B24" s="97"/>
      <c r="C24" s="83"/>
    </row>
    <row r="25" spans="1:3" s="1" customFormat="1" ht="13.5">
      <c r="A25" s="58"/>
      <c r="B25" s="99"/>
      <c r="C25" s="86"/>
    </row>
    <row r="56" ht="13.5">
      <c r="Q56" s="5">
        <v>241971</v>
      </c>
    </row>
  </sheetData>
  <sheetProtection/>
  <mergeCells count="2">
    <mergeCell ref="A3:F3"/>
    <mergeCell ref="A6:C6"/>
  </mergeCells>
  <hyperlinks>
    <hyperlink ref="G2" location="目次!A1" display="目　次"/>
  </hyperlink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showGridLines="0" view="pageBreakPreview" zoomScaleSheetLayoutView="100" zoomScalePageLayoutView="0" workbookViewId="0" topLeftCell="L1">
      <selection activeCell="L1" sqref="L1"/>
    </sheetView>
  </sheetViews>
  <sheetFormatPr defaultColWidth="9.00390625" defaultRowHeight="13.5" outlineLevelCol="1"/>
  <cols>
    <col min="1" max="2" width="4.625" style="5" customWidth="1"/>
    <col min="3" max="3" width="24.625" style="5" customWidth="1"/>
    <col min="4" max="4" width="12.625" style="8" hidden="1" customWidth="1" outlineLevel="1"/>
    <col min="5" max="5" width="12.625" style="115" hidden="1" customWidth="1" outlineLevel="1" collapsed="1"/>
    <col min="6" max="6" width="12.625" style="115" hidden="1" customWidth="1" outlineLevel="1"/>
    <col min="7" max="7" width="12.625" style="115" customWidth="1" collapsed="1"/>
    <col min="8" max="8" width="12.625" style="115" customWidth="1"/>
    <col min="9" max="9" width="12.625" style="5" hidden="1" customWidth="1" outlineLevel="1"/>
    <col min="10" max="10" width="12.625" style="115" hidden="1" customWidth="1" outlineLevel="1" collapsed="1"/>
    <col min="11" max="11" width="12.625" style="115" hidden="1" customWidth="1" outlineLevel="1"/>
    <col min="12" max="13" width="12.625" style="115" customWidth="1" collapsed="1"/>
    <col min="14" max="14" width="6.25390625" style="10" customWidth="1"/>
    <col min="15" max="15" width="9.00390625" style="5" customWidth="1"/>
    <col min="16" max="16" width="24.75390625" style="5" customWidth="1"/>
    <col min="17" max="17" width="12.625" style="5" hidden="1" customWidth="1" outlineLevel="1"/>
    <col min="18" max="18" width="12.625" style="115" hidden="1" customWidth="1" outlineLevel="1" collapsed="1"/>
    <col min="19" max="19" width="12.625" style="115" hidden="1" customWidth="1" outlineLevel="1"/>
    <col min="20" max="21" width="12.625" style="115" customWidth="1" collapsed="1"/>
    <col min="22" max="22" width="12.625" style="120" hidden="1" customWidth="1" outlineLevel="1"/>
    <col min="23" max="23" width="12.625" style="115" hidden="1" customWidth="1" outlineLevel="1" collapsed="1"/>
    <col min="24" max="24" width="12.625" style="115" hidden="1" customWidth="1" outlineLevel="1"/>
    <col min="25" max="25" width="12.625" style="115" customWidth="1" collapsed="1"/>
    <col min="26" max="26" width="14.125" style="115" customWidth="1" collapsed="1"/>
    <col min="27" max="27" width="10.125" style="5" customWidth="1"/>
    <col min="28" max="16384" width="9.00390625" style="5" customWidth="1"/>
  </cols>
  <sheetData>
    <row r="1" spans="1:26" ht="19.5" customHeight="1">
      <c r="A1" s="129" t="s">
        <v>160</v>
      </c>
      <c r="B1" s="73"/>
      <c r="C1" s="73"/>
      <c r="N1" s="5"/>
      <c r="O1" s="73"/>
      <c r="P1" s="73"/>
      <c r="W1" s="121"/>
      <c r="X1" s="121"/>
      <c r="Y1" s="121" t="s">
        <v>160</v>
      </c>
      <c r="Z1" s="121" t="s">
        <v>160</v>
      </c>
    </row>
    <row r="2" spans="1:27" ht="20.25" customHeight="1">
      <c r="A2" s="73"/>
      <c r="B2" s="73"/>
      <c r="C2" s="73"/>
      <c r="N2" s="73"/>
      <c r="O2" s="73"/>
      <c r="P2" s="73"/>
      <c r="V2" s="122"/>
      <c r="AA2" s="132" t="s">
        <v>164</v>
      </c>
    </row>
    <row r="3" spans="1:26" s="22" customFormat="1" ht="19.5" customHeight="1">
      <c r="A3" s="250" t="s">
        <v>196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</row>
    <row r="4" spans="1:22" ht="16.5" customHeight="1">
      <c r="A4" s="73"/>
      <c r="B4" s="73"/>
      <c r="C4" s="73"/>
      <c r="N4" s="73"/>
      <c r="O4" s="73"/>
      <c r="P4" s="73"/>
      <c r="V4" s="122"/>
    </row>
    <row r="5" spans="1:26" s="12" customFormat="1" ht="12.75" customHeight="1" thickBot="1">
      <c r="A5" s="30" t="s">
        <v>25</v>
      </c>
      <c r="B5" s="30"/>
      <c r="C5" s="30"/>
      <c r="E5" s="116"/>
      <c r="F5" s="116"/>
      <c r="G5" s="116"/>
      <c r="H5" s="116"/>
      <c r="I5" s="32"/>
      <c r="J5" s="119"/>
      <c r="K5" s="119"/>
      <c r="L5" s="119"/>
      <c r="M5" s="119"/>
      <c r="N5" s="30"/>
      <c r="O5" s="30"/>
      <c r="P5" s="30"/>
      <c r="R5" s="116"/>
      <c r="S5" s="116"/>
      <c r="T5" s="116"/>
      <c r="U5" s="116"/>
      <c r="W5" s="123"/>
      <c r="X5" s="123"/>
      <c r="Y5" s="123" t="s">
        <v>17</v>
      </c>
      <c r="Z5" s="123" t="s">
        <v>17</v>
      </c>
    </row>
    <row r="6" spans="1:26" s="9" customFormat="1" ht="15" customHeight="1">
      <c r="A6" s="269" t="s">
        <v>1</v>
      </c>
      <c r="B6" s="269"/>
      <c r="C6" s="270"/>
      <c r="D6" s="273" t="s">
        <v>2</v>
      </c>
      <c r="E6" s="274"/>
      <c r="F6" s="274"/>
      <c r="G6" s="274"/>
      <c r="H6" s="275"/>
      <c r="I6" s="273" t="s">
        <v>3</v>
      </c>
      <c r="J6" s="274"/>
      <c r="K6" s="274"/>
      <c r="L6" s="274"/>
      <c r="M6" s="275"/>
      <c r="N6" s="276" t="s">
        <v>1</v>
      </c>
      <c r="O6" s="269"/>
      <c r="P6" s="270"/>
      <c r="Q6" s="273" t="s">
        <v>2</v>
      </c>
      <c r="R6" s="274"/>
      <c r="S6" s="274"/>
      <c r="T6" s="274"/>
      <c r="U6" s="275"/>
      <c r="V6" s="267" t="s">
        <v>3</v>
      </c>
      <c r="W6" s="267"/>
      <c r="X6" s="267"/>
      <c r="Y6" s="267"/>
      <c r="Z6" s="267"/>
    </row>
    <row r="7" spans="1:26" s="9" customFormat="1" ht="15" customHeight="1">
      <c r="A7" s="271"/>
      <c r="B7" s="271"/>
      <c r="C7" s="272"/>
      <c r="D7" s="125" t="s">
        <v>140</v>
      </c>
      <c r="E7" s="162" t="s">
        <v>165</v>
      </c>
      <c r="F7" s="162" t="s">
        <v>174</v>
      </c>
      <c r="G7" s="162" t="s">
        <v>181</v>
      </c>
      <c r="H7" s="162" t="s">
        <v>213</v>
      </c>
      <c r="I7" s="125" t="s">
        <v>140</v>
      </c>
      <c r="J7" s="125" t="s">
        <v>165</v>
      </c>
      <c r="K7" s="125" t="s">
        <v>174</v>
      </c>
      <c r="L7" s="162" t="s">
        <v>181</v>
      </c>
      <c r="M7" s="162" t="s">
        <v>213</v>
      </c>
      <c r="N7" s="277"/>
      <c r="O7" s="271"/>
      <c r="P7" s="272"/>
      <c r="Q7" s="125" t="s">
        <v>140</v>
      </c>
      <c r="R7" s="125" t="s">
        <v>165</v>
      </c>
      <c r="S7" s="125" t="s">
        <v>174</v>
      </c>
      <c r="T7" s="162" t="s">
        <v>181</v>
      </c>
      <c r="U7" s="162" t="s">
        <v>213</v>
      </c>
      <c r="V7" s="241" t="s">
        <v>140</v>
      </c>
      <c r="W7" s="125" t="s">
        <v>165</v>
      </c>
      <c r="X7" s="125" t="s">
        <v>174</v>
      </c>
      <c r="Y7" s="162" t="s">
        <v>181</v>
      </c>
      <c r="Z7" s="211" t="s">
        <v>213</v>
      </c>
    </row>
    <row r="8" spans="1:26" s="8" customFormat="1" ht="15" customHeight="1">
      <c r="A8" s="265" t="s">
        <v>103</v>
      </c>
      <c r="B8" s="16">
        <v>1</v>
      </c>
      <c r="C8" s="111" t="s">
        <v>26</v>
      </c>
      <c r="D8" s="177" t="s">
        <v>158</v>
      </c>
      <c r="E8" s="177" t="s">
        <v>158</v>
      </c>
      <c r="F8" s="177" t="s">
        <v>158</v>
      </c>
      <c r="G8" s="177" t="s">
        <v>158</v>
      </c>
      <c r="H8" s="177" t="s">
        <v>171</v>
      </c>
      <c r="I8" s="177" t="s">
        <v>158</v>
      </c>
      <c r="J8" s="177" t="s">
        <v>158</v>
      </c>
      <c r="K8" s="177" t="s">
        <v>171</v>
      </c>
      <c r="L8" s="177" t="s">
        <v>158</v>
      </c>
      <c r="M8" s="177" t="s">
        <v>171</v>
      </c>
      <c r="N8" s="255" t="s">
        <v>7</v>
      </c>
      <c r="O8" s="16">
        <v>43</v>
      </c>
      <c r="P8" s="111" t="s">
        <v>54</v>
      </c>
      <c r="Q8" s="177" t="s">
        <v>158</v>
      </c>
      <c r="R8" s="177" t="s">
        <v>158</v>
      </c>
      <c r="S8" s="177" t="s">
        <v>171</v>
      </c>
      <c r="T8" s="177" t="s">
        <v>158</v>
      </c>
      <c r="U8" s="177" t="s">
        <v>171</v>
      </c>
      <c r="V8" s="177" t="s">
        <v>158</v>
      </c>
      <c r="W8" s="177" t="s">
        <v>158</v>
      </c>
      <c r="X8" s="177" t="s">
        <v>171</v>
      </c>
      <c r="Y8" s="177" t="s">
        <v>158</v>
      </c>
      <c r="Z8" s="126" t="s">
        <v>158</v>
      </c>
    </row>
    <row r="9" spans="1:26" s="8" customFormat="1" ht="15" customHeight="1">
      <c r="A9" s="253"/>
      <c r="B9" s="17">
        <v>2</v>
      </c>
      <c r="C9" s="111" t="s">
        <v>27</v>
      </c>
      <c r="D9" s="175">
        <v>12</v>
      </c>
      <c r="E9" s="173">
        <v>14</v>
      </c>
      <c r="F9" s="173">
        <v>12</v>
      </c>
      <c r="G9" s="173">
        <v>12</v>
      </c>
      <c r="H9" s="173">
        <v>12</v>
      </c>
      <c r="I9" s="175" t="s">
        <v>158</v>
      </c>
      <c r="J9" s="173" t="s">
        <v>158</v>
      </c>
      <c r="K9" s="173" t="s">
        <v>171</v>
      </c>
      <c r="L9" s="173" t="s">
        <v>158</v>
      </c>
      <c r="M9" s="173" t="s">
        <v>171</v>
      </c>
      <c r="N9" s="256"/>
      <c r="O9" s="17">
        <v>44</v>
      </c>
      <c r="P9" s="111" t="s">
        <v>161</v>
      </c>
      <c r="Q9" s="175" t="s">
        <v>158</v>
      </c>
      <c r="R9" s="175" t="s">
        <v>158</v>
      </c>
      <c r="S9" s="175" t="s">
        <v>171</v>
      </c>
      <c r="T9" s="175" t="s">
        <v>158</v>
      </c>
      <c r="U9" s="175" t="s">
        <v>171</v>
      </c>
      <c r="V9" s="175" t="s">
        <v>158</v>
      </c>
      <c r="W9" s="175" t="s">
        <v>158</v>
      </c>
      <c r="X9" s="175" t="s">
        <v>171</v>
      </c>
      <c r="Y9" s="175" t="s">
        <v>158</v>
      </c>
      <c r="Z9" s="127" t="s">
        <v>158</v>
      </c>
    </row>
    <row r="10" spans="1:26" s="8" customFormat="1" ht="15" customHeight="1">
      <c r="A10" s="253"/>
      <c r="B10" s="17">
        <v>3</v>
      </c>
      <c r="C10" s="111" t="s">
        <v>162</v>
      </c>
      <c r="D10" s="175" t="s">
        <v>158</v>
      </c>
      <c r="E10" s="175" t="s">
        <v>158</v>
      </c>
      <c r="F10" s="175" t="s">
        <v>171</v>
      </c>
      <c r="G10" s="175" t="s">
        <v>158</v>
      </c>
      <c r="H10" s="175" t="s">
        <v>171</v>
      </c>
      <c r="I10" s="175" t="s">
        <v>171</v>
      </c>
      <c r="J10" s="175" t="s">
        <v>171</v>
      </c>
      <c r="K10" s="175" t="s">
        <v>171</v>
      </c>
      <c r="L10" s="175" t="s">
        <v>158</v>
      </c>
      <c r="M10" s="175" t="s">
        <v>171</v>
      </c>
      <c r="N10" s="256"/>
      <c r="O10" s="17">
        <v>45</v>
      </c>
      <c r="P10" s="111" t="s">
        <v>55</v>
      </c>
      <c r="Q10" s="175" t="s">
        <v>158</v>
      </c>
      <c r="R10" s="175" t="s">
        <v>158</v>
      </c>
      <c r="S10" s="175" t="s">
        <v>171</v>
      </c>
      <c r="T10" s="175" t="s">
        <v>158</v>
      </c>
      <c r="U10" s="175" t="s">
        <v>171</v>
      </c>
      <c r="V10" s="175" t="s">
        <v>158</v>
      </c>
      <c r="W10" s="175" t="s">
        <v>158</v>
      </c>
      <c r="X10" s="175" t="s">
        <v>171</v>
      </c>
      <c r="Y10" s="175" t="s">
        <v>158</v>
      </c>
      <c r="Z10" s="127" t="s">
        <v>158</v>
      </c>
    </row>
    <row r="11" spans="1:26" s="8" customFormat="1" ht="15" customHeight="1">
      <c r="A11" s="253"/>
      <c r="B11" s="17">
        <v>4</v>
      </c>
      <c r="C11" s="111" t="s">
        <v>42</v>
      </c>
      <c r="D11" s="175" t="s">
        <v>158</v>
      </c>
      <c r="E11" s="175" t="s">
        <v>158</v>
      </c>
      <c r="F11" s="175" t="s">
        <v>171</v>
      </c>
      <c r="G11" s="175" t="s">
        <v>158</v>
      </c>
      <c r="H11" s="175" t="s">
        <v>171</v>
      </c>
      <c r="I11" s="175" t="s">
        <v>171</v>
      </c>
      <c r="J11" s="175" t="s">
        <v>171</v>
      </c>
      <c r="K11" s="175" t="s">
        <v>171</v>
      </c>
      <c r="L11" s="175" t="s">
        <v>158</v>
      </c>
      <c r="M11" s="175" t="s">
        <v>171</v>
      </c>
      <c r="N11" s="256"/>
      <c r="O11" s="17">
        <v>46</v>
      </c>
      <c r="P11" s="111" t="s">
        <v>56</v>
      </c>
      <c r="Q11" s="175" t="s">
        <v>158</v>
      </c>
      <c r="R11" s="175" t="s">
        <v>158</v>
      </c>
      <c r="S11" s="175" t="s">
        <v>158</v>
      </c>
      <c r="T11" s="175">
        <v>1220</v>
      </c>
      <c r="U11" s="175" t="s">
        <v>171</v>
      </c>
      <c r="V11" s="175" t="s">
        <v>158</v>
      </c>
      <c r="W11" s="175" t="s">
        <v>158</v>
      </c>
      <c r="X11" s="175" t="s">
        <v>171</v>
      </c>
      <c r="Y11" s="175" t="s">
        <v>158</v>
      </c>
      <c r="Z11" s="127" t="s">
        <v>158</v>
      </c>
    </row>
    <row r="12" spans="1:26" s="8" customFormat="1" ht="15" customHeight="1">
      <c r="A12" s="253"/>
      <c r="B12" s="17">
        <v>5</v>
      </c>
      <c r="C12" s="111" t="s">
        <v>28</v>
      </c>
      <c r="D12" s="175" t="s">
        <v>158</v>
      </c>
      <c r="E12" s="175" t="s">
        <v>158</v>
      </c>
      <c r="F12" s="175" t="s">
        <v>171</v>
      </c>
      <c r="G12" s="175" t="s">
        <v>158</v>
      </c>
      <c r="H12" s="175" t="s">
        <v>171</v>
      </c>
      <c r="I12" s="175" t="s">
        <v>171</v>
      </c>
      <c r="J12" s="175" t="s">
        <v>171</v>
      </c>
      <c r="K12" s="175" t="s">
        <v>171</v>
      </c>
      <c r="L12" s="175" t="s">
        <v>158</v>
      </c>
      <c r="M12" s="175" t="s">
        <v>171</v>
      </c>
      <c r="N12" s="256"/>
      <c r="O12" s="17">
        <v>47</v>
      </c>
      <c r="P12" s="111" t="s">
        <v>57</v>
      </c>
      <c r="Q12" s="242">
        <v>4328</v>
      </c>
      <c r="R12" s="180">
        <v>3066</v>
      </c>
      <c r="S12" s="180">
        <v>3038</v>
      </c>
      <c r="T12" s="180">
        <v>2681</v>
      </c>
      <c r="U12" s="180">
        <v>3223</v>
      </c>
      <c r="V12" s="175" t="s">
        <v>158</v>
      </c>
      <c r="W12" s="175" t="s">
        <v>158</v>
      </c>
      <c r="X12" s="175" t="s">
        <v>171</v>
      </c>
      <c r="Y12" s="180" t="s">
        <v>158</v>
      </c>
      <c r="Z12" s="167" t="s">
        <v>158</v>
      </c>
    </row>
    <row r="13" spans="1:26" s="8" customFormat="1" ht="15" customHeight="1">
      <c r="A13" s="253"/>
      <c r="B13" s="17">
        <v>6</v>
      </c>
      <c r="C13" s="111" t="s">
        <v>29</v>
      </c>
      <c r="D13" s="175">
        <v>145</v>
      </c>
      <c r="E13" s="173">
        <v>106</v>
      </c>
      <c r="F13" s="173">
        <v>38</v>
      </c>
      <c r="G13" s="173">
        <v>37</v>
      </c>
      <c r="H13" s="173">
        <v>31</v>
      </c>
      <c r="I13" s="175">
        <v>33</v>
      </c>
      <c r="J13" s="173">
        <v>20</v>
      </c>
      <c r="K13" s="173">
        <v>15</v>
      </c>
      <c r="L13" s="173">
        <v>12</v>
      </c>
      <c r="M13" s="173">
        <v>14</v>
      </c>
      <c r="N13" s="256"/>
      <c r="O13" s="17">
        <v>48</v>
      </c>
      <c r="P13" s="111" t="s">
        <v>199</v>
      </c>
      <c r="Q13" s="242"/>
      <c r="R13" s="180"/>
      <c r="S13" s="175" t="s">
        <v>171</v>
      </c>
      <c r="T13" s="175" t="s">
        <v>158</v>
      </c>
      <c r="U13" s="175" t="s">
        <v>171</v>
      </c>
      <c r="V13" s="175" t="s">
        <v>158</v>
      </c>
      <c r="W13" s="175" t="s">
        <v>158</v>
      </c>
      <c r="X13" s="175" t="s">
        <v>171</v>
      </c>
      <c r="Y13" s="175" t="s">
        <v>158</v>
      </c>
      <c r="Z13" s="127" t="s">
        <v>158</v>
      </c>
    </row>
    <row r="14" spans="1:26" s="8" customFormat="1" ht="15" customHeight="1">
      <c r="A14" s="253"/>
      <c r="B14" s="17">
        <v>7</v>
      </c>
      <c r="C14" s="111" t="s">
        <v>86</v>
      </c>
      <c r="D14" s="175" t="s">
        <v>158</v>
      </c>
      <c r="E14" s="175" t="s">
        <v>158</v>
      </c>
      <c r="F14" s="175" t="s">
        <v>171</v>
      </c>
      <c r="G14" s="175" t="s">
        <v>158</v>
      </c>
      <c r="H14" s="175" t="s">
        <v>171</v>
      </c>
      <c r="I14" s="175" t="s">
        <v>158</v>
      </c>
      <c r="J14" s="175" t="s">
        <v>158</v>
      </c>
      <c r="K14" s="175" t="s">
        <v>171</v>
      </c>
      <c r="L14" s="175" t="s">
        <v>158</v>
      </c>
      <c r="M14" s="175" t="s">
        <v>171</v>
      </c>
      <c r="N14" s="256"/>
      <c r="O14" s="17">
        <v>49</v>
      </c>
      <c r="P14" s="111" t="s">
        <v>198</v>
      </c>
      <c r="Q14" s="242">
        <v>90</v>
      </c>
      <c r="R14" s="180">
        <v>237</v>
      </c>
      <c r="S14" s="180">
        <v>37</v>
      </c>
      <c r="T14" s="180">
        <v>68</v>
      </c>
      <c r="U14" s="180">
        <v>238</v>
      </c>
      <c r="V14" s="175" t="s">
        <v>158</v>
      </c>
      <c r="W14" s="175" t="s">
        <v>158</v>
      </c>
      <c r="X14" s="175" t="s">
        <v>171</v>
      </c>
      <c r="Y14" s="180" t="s">
        <v>158</v>
      </c>
      <c r="Z14" s="167" t="s">
        <v>158</v>
      </c>
    </row>
    <row r="15" spans="1:26" s="8" customFormat="1" ht="15" customHeight="1">
      <c r="A15" s="253"/>
      <c r="B15" s="17">
        <v>8</v>
      </c>
      <c r="C15" s="111" t="s">
        <v>197</v>
      </c>
      <c r="D15" s="175" t="s">
        <v>158</v>
      </c>
      <c r="E15" s="175" t="s">
        <v>158</v>
      </c>
      <c r="F15" s="175" t="s">
        <v>171</v>
      </c>
      <c r="G15" s="175" t="s">
        <v>158</v>
      </c>
      <c r="H15" s="175" t="s">
        <v>171</v>
      </c>
      <c r="I15" s="175" t="s">
        <v>158</v>
      </c>
      <c r="J15" s="175">
        <v>197</v>
      </c>
      <c r="K15" s="175" t="s">
        <v>158</v>
      </c>
      <c r="L15" s="175" t="s">
        <v>158</v>
      </c>
      <c r="M15" s="175" t="s">
        <v>171</v>
      </c>
      <c r="N15" s="256"/>
      <c r="O15" s="17">
        <v>50</v>
      </c>
      <c r="P15" s="111" t="s">
        <v>58</v>
      </c>
      <c r="Q15" s="175" t="s">
        <v>158</v>
      </c>
      <c r="R15" s="175" t="s">
        <v>158</v>
      </c>
      <c r="S15" s="175" t="s">
        <v>171</v>
      </c>
      <c r="T15" s="175" t="s">
        <v>158</v>
      </c>
      <c r="U15" s="175" t="s">
        <v>171</v>
      </c>
      <c r="V15" s="175" t="s">
        <v>158</v>
      </c>
      <c r="W15" s="175" t="s">
        <v>158</v>
      </c>
      <c r="X15" s="175" t="s">
        <v>171</v>
      </c>
      <c r="Y15" s="175" t="s">
        <v>158</v>
      </c>
      <c r="Z15" s="127" t="s">
        <v>158</v>
      </c>
    </row>
    <row r="16" spans="1:26" s="8" customFormat="1" ht="15" customHeight="1">
      <c r="A16" s="253"/>
      <c r="B16" s="17">
        <v>9</v>
      </c>
      <c r="C16" s="111" t="s">
        <v>87</v>
      </c>
      <c r="D16" s="175" t="s">
        <v>158</v>
      </c>
      <c r="E16" s="175" t="s">
        <v>158</v>
      </c>
      <c r="F16" s="175" t="s">
        <v>171</v>
      </c>
      <c r="G16" s="175" t="s">
        <v>158</v>
      </c>
      <c r="H16" s="175" t="s">
        <v>171</v>
      </c>
      <c r="I16" s="175" t="s">
        <v>158</v>
      </c>
      <c r="J16" s="175" t="s">
        <v>158</v>
      </c>
      <c r="K16" s="175" t="s">
        <v>171</v>
      </c>
      <c r="L16" s="175" t="s">
        <v>158</v>
      </c>
      <c r="M16" s="175" t="s">
        <v>171</v>
      </c>
      <c r="N16" s="256"/>
      <c r="O16" s="17">
        <v>51</v>
      </c>
      <c r="P16" s="111" t="s">
        <v>59</v>
      </c>
      <c r="Q16" s="175">
        <v>60</v>
      </c>
      <c r="R16" s="173">
        <v>60</v>
      </c>
      <c r="S16" s="173">
        <v>52</v>
      </c>
      <c r="T16" s="173">
        <v>58</v>
      </c>
      <c r="U16" s="173">
        <v>46</v>
      </c>
      <c r="V16" s="175" t="s">
        <v>158</v>
      </c>
      <c r="W16" s="175" t="s">
        <v>158</v>
      </c>
      <c r="X16" s="175" t="s">
        <v>171</v>
      </c>
      <c r="Y16" s="173" t="s">
        <v>158</v>
      </c>
      <c r="Z16" s="166" t="s">
        <v>158</v>
      </c>
    </row>
    <row r="17" spans="1:26" s="8" customFormat="1" ht="15" customHeight="1">
      <c r="A17" s="253"/>
      <c r="B17" s="17">
        <v>10</v>
      </c>
      <c r="C17" s="111" t="s">
        <v>201</v>
      </c>
      <c r="D17" s="175" t="s">
        <v>158</v>
      </c>
      <c r="E17" s="175" t="s">
        <v>158</v>
      </c>
      <c r="F17" s="175" t="s">
        <v>171</v>
      </c>
      <c r="G17" s="175" t="s">
        <v>158</v>
      </c>
      <c r="H17" s="175" t="s">
        <v>171</v>
      </c>
      <c r="I17" s="175" t="s">
        <v>158</v>
      </c>
      <c r="J17" s="175" t="s">
        <v>158</v>
      </c>
      <c r="K17" s="175" t="s">
        <v>171</v>
      </c>
      <c r="L17" s="175" t="s">
        <v>158</v>
      </c>
      <c r="M17" s="175" t="s">
        <v>171</v>
      </c>
      <c r="N17" s="256"/>
      <c r="O17" s="17">
        <v>52</v>
      </c>
      <c r="P17" s="111" t="s">
        <v>60</v>
      </c>
      <c r="Q17" s="175" t="s">
        <v>158</v>
      </c>
      <c r="R17" s="175" t="s">
        <v>158</v>
      </c>
      <c r="S17" s="175" t="s">
        <v>171</v>
      </c>
      <c r="T17" s="175" t="s">
        <v>158</v>
      </c>
      <c r="U17" s="175" t="s">
        <v>158</v>
      </c>
      <c r="V17" s="175" t="s">
        <v>158</v>
      </c>
      <c r="W17" s="175" t="s">
        <v>158</v>
      </c>
      <c r="X17" s="175" t="s">
        <v>171</v>
      </c>
      <c r="Y17" s="175" t="s">
        <v>158</v>
      </c>
      <c r="Z17" s="127" t="s">
        <v>158</v>
      </c>
    </row>
    <row r="18" spans="1:26" s="8" customFormat="1" ht="15" customHeight="1">
      <c r="A18" s="253"/>
      <c r="B18" s="17">
        <v>11</v>
      </c>
      <c r="C18" s="111" t="s">
        <v>88</v>
      </c>
      <c r="D18" s="175" t="s">
        <v>158</v>
      </c>
      <c r="E18" s="175" t="s">
        <v>158</v>
      </c>
      <c r="F18" s="175" t="s">
        <v>171</v>
      </c>
      <c r="G18" s="175" t="s">
        <v>158</v>
      </c>
      <c r="H18" s="175" t="s">
        <v>171</v>
      </c>
      <c r="I18" s="175">
        <v>158</v>
      </c>
      <c r="J18" s="175">
        <v>215</v>
      </c>
      <c r="K18" s="175">
        <v>257</v>
      </c>
      <c r="L18" s="175">
        <v>242</v>
      </c>
      <c r="M18" s="175">
        <v>373</v>
      </c>
      <c r="N18" s="256"/>
      <c r="O18" s="17">
        <v>53</v>
      </c>
      <c r="P18" s="111" t="s">
        <v>163</v>
      </c>
      <c r="Q18" s="175" t="s">
        <v>158</v>
      </c>
      <c r="R18" s="175" t="s">
        <v>158</v>
      </c>
      <c r="S18" s="175" t="s">
        <v>171</v>
      </c>
      <c r="T18" s="175" t="s">
        <v>158</v>
      </c>
      <c r="U18" s="175" t="s">
        <v>158</v>
      </c>
      <c r="V18" s="175" t="s">
        <v>158</v>
      </c>
      <c r="W18" s="175" t="s">
        <v>158</v>
      </c>
      <c r="X18" s="175" t="s">
        <v>171</v>
      </c>
      <c r="Y18" s="175" t="s">
        <v>158</v>
      </c>
      <c r="Z18" s="127" t="s">
        <v>158</v>
      </c>
    </row>
    <row r="19" spans="1:26" s="8" customFormat="1" ht="15" customHeight="1">
      <c r="A19" s="253"/>
      <c r="B19" s="251" t="s">
        <v>4</v>
      </c>
      <c r="C19" s="252"/>
      <c r="D19" s="178">
        <v>157</v>
      </c>
      <c r="E19" s="179">
        <v>120</v>
      </c>
      <c r="F19" s="179">
        <v>50</v>
      </c>
      <c r="G19" s="179">
        <v>49</v>
      </c>
      <c r="H19" s="179">
        <f>SUM(H8:H18)</f>
        <v>43</v>
      </c>
      <c r="I19" s="237">
        <v>191</v>
      </c>
      <c r="J19" s="179">
        <v>432</v>
      </c>
      <c r="K19" s="179">
        <v>272</v>
      </c>
      <c r="L19" s="179">
        <v>254</v>
      </c>
      <c r="M19" s="179">
        <f>SUM(M8:M18)</f>
        <v>387</v>
      </c>
      <c r="N19" s="256"/>
      <c r="O19" s="17">
        <v>54</v>
      </c>
      <c r="P19" s="111" t="s">
        <v>61</v>
      </c>
      <c r="Q19" s="175" t="s">
        <v>158</v>
      </c>
      <c r="R19" s="175" t="s">
        <v>158</v>
      </c>
      <c r="S19" s="175" t="s">
        <v>171</v>
      </c>
      <c r="T19" s="175" t="s">
        <v>158</v>
      </c>
      <c r="U19" s="175" t="s">
        <v>158</v>
      </c>
      <c r="V19" s="175" t="s">
        <v>158</v>
      </c>
      <c r="W19" s="175" t="s">
        <v>158</v>
      </c>
      <c r="X19" s="175" t="s">
        <v>171</v>
      </c>
      <c r="Y19" s="175" t="s">
        <v>158</v>
      </c>
      <c r="Z19" s="127" t="s">
        <v>158</v>
      </c>
    </row>
    <row r="20" spans="1:26" s="8" customFormat="1" ht="15" customHeight="1">
      <c r="A20" s="253" t="s">
        <v>5</v>
      </c>
      <c r="B20" s="16">
        <v>12</v>
      </c>
      <c r="C20" s="111" t="s">
        <v>89</v>
      </c>
      <c r="D20" s="175" t="s">
        <v>158</v>
      </c>
      <c r="E20" s="177" t="s">
        <v>158</v>
      </c>
      <c r="F20" s="177" t="s">
        <v>171</v>
      </c>
      <c r="G20" s="177" t="s">
        <v>158</v>
      </c>
      <c r="H20" s="177" t="s">
        <v>171</v>
      </c>
      <c r="I20" s="238">
        <v>26388</v>
      </c>
      <c r="J20" s="177">
        <v>1471</v>
      </c>
      <c r="K20" s="177">
        <v>2010</v>
      </c>
      <c r="L20" s="177">
        <v>4887</v>
      </c>
      <c r="M20" s="177" t="s">
        <v>158</v>
      </c>
      <c r="N20" s="256"/>
      <c r="O20" s="17">
        <v>55</v>
      </c>
      <c r="P20" s="111" t="s">
        <v>62</v>
      </c>
      <c r="Q20" s="175" t="s">
        <v>158</v>
      </c>
      <c r="R20" s="175" t="s">
        <v>158</v>
      </c>
      <c r="S20" s="175" t="s">
        <v>171</v>
      </c>
      <c r="T20" s="175" t="s">
        <v>158</v>
      </c>
      <c r="U20" s="175" t="s">
        <v>223</v>
      </c>
      <c r="V20" s="175" t="s">
        <v>158</v>
      </c>
      <c r="W20" s="175" t="s">
        <v>158</v>
      </c>
      <c r="X20" s="175" t="s">
        <v>171</v>
      </c>
      <c r="Y20" s="175" t="s">
        <v>158</v>
      </c>
      <c r="Z20" s="127" t="s">
        <v>158</v>
      </c>
    </row>
    <row r="21" spans="1:26" s="8" customFormat="1" ht="15" customHeight="1">
      <c r="A21" s="253"/>
      <c r="B21" s="17">
        <v>13</v>
      </c>
      <c r="C21" s="111" t="s">
        <v>90</v>
      </c>
      <c r="D21" s="175" t="s">
        <v>158</v>
      </c>
      <c r="E21" s="175" t="s">
        <v>158</v>
      </c>
      <c r="F21" s="175" t="s">
        <v>171</v>
      </c>
      <c r="G21" s="175" t="s">
        <v>158</v>
      </c>
      <c r="H21" s="175" t="s">
        <v>171</v>
      </c>
      <c r="I21" s="175" t="s">
        <v>158</v>
      </c>
      <c r="J21" s="175" t="s">
        <v>158</v>
      </c>
      <c r="K21" s="175" t="s">
        <v>171</v>
      </c>
      <c r="L21" s="175" t="s">
        <v>158</v>
      </c>
      <c r="M21" s="175" t="s">
        <v>171</v>
      </c>
      <c r="N21" s="256"/>
      <c r="O21" s="17">
        <v>56</v>
      </c>
      <c r="P21" s="111" t="s">
        <v>63</v>
      </c>
      <c r="Q21" s="175" t="s">
        <v>158</v>
      </c>
      <c r="R21" s="175" t="s">
        <v>158</v>
      </c>
      <c r="S21" s="175" t="s">
        <v>158</v>
      </c>
      <c r="T21" s="175" t="s">
        <v>158</v>
      </c>
      <c r="U21" s="175" t="s">
        <v>224</v>
      </c>
      <c r="V21" s="175" t="s">
        <v>158</v>
      </c>
      <c r="W21" s="175" t="s">
        <v>158</v>
      </c>
      <c r="X21" s="175" t="s">
        <v>171</v>
      </c>
      <c r="Y21" s="175" t="s">
        <v>158</v>
      </c>
      <c r="Z21" s="127" t="s">
        <v>158</v>
      </c>
    </row>
    <row r="22" spans="1:26" s="8" customFormat="1" ht="15" customHeight="1">
      <c r="A22" s="253"/>
      <c r="B22" s="17">
        <v>14</v>
      </c>
      <c r="C22" s="111" t="s">
        <v>91</v>
      </c>
      <c r="D22" s="175" t="s">
        <v>158</v>
      </c>
      <c r="E22" s="175" t="s">
        <v>158</v>
      </c>
      <c r="F22" s="175" t="s">
        <v>171</v>
      </c>
      <c r="G22" s="175" t="s">
        <v>158</v>
      </c>
      <c r="H22" s="175" t="s">
        <v>171</v>
      </c>
      <c r="I22" s="175" t="s">
        <v>158</v>
      </c>
      <c r="J22" s="175" t="s">
        <v>158</v>
      </c>
      <c r="K22" s="175" t="s">
        <v>171</v>
      </c>
      <c r="L22" s="175" t="s">
        <v>158</v>
      </c>
      <c r="M22" s="175" t="s">
        <v>171</v>
      </c>
      <c r="N22" s="256"/>
      <c r="O22" s="266">
        <v>57</v>
      </c>
      <c r="P22" s="217" t="s">
        <v>210</v>
      </c>
      <c r="Q22" s="175"/>
      <c r="R22" s="175"/>
      <c r="S22" s="264" t="s">
        <v>200</v>
      </c>
      <c r="T22" s="264" t="s">
        <v>200</v>
      </c>
      <c r="U22" s="264" t="s">
        <v>200</v>
      </c>
      <c r="V22" s="264" t="s">
        <v>200</v>
      </c>
      <c r="W22" s="264" t="s">
        <v>200</v>
      </c>
      <c r="X22" s="264" t="s">
        <v>200</v>
      </c>
      <c r="Y22" s="264" t="s">
        <v>200</v>
      </c>
      <c r="Z22" s="278" t="s">
        <v>225</v>
      </c>
    </row>
    <row r="23" spans="1:26" s="8" customFormat="1" ht="15" customHeight="1">
      <c r="A23" s="253"/>
      <c r="B23" s="17">
        <v>15</v>
      </c>
      <c r="C23" s="111" t="s">
        <v>30</v>
      </c>
      <c r="D23" s="175" t="s">
        <v>158</v>
      </c>
      <c r="E23" s="175" t="s">
        <v>158</v>
      </c>
      <c r="F23" s="175" t="s">
        <v>171</v>
      </c>
      <c r="G23" s="175" t="s">
        <v>158</v>
      </c>
      <c r="H23" s="175" t="s">
        <v>171</v>
      </c>
      <c r="I23" s="175" t="s">
        <v>158</v>
      </c>
      <c r="J23" s="175" t="s">
        <v>158</v>
      </c>
      <c r="K23" s="175" t="s">
        <v>171</v>
      </c>
      <c r="L23" s="175" t="s">
        <v>158</v>
      </c>
      <c r="M23" s="175" t="s">
        <v>171</v>
      </c>
      <c r="N23" s="256"/>
      <c r="O23" s="266"/>
      <c r="P23" s="217" t="s">
        <v>211</v>
      </c>
      <c r="Q23" s="175" t="s">
        <v>158</v>
      </c>
      <c r="R23" s="175">
        <v>1</v>
      </c>
      <c r="S23" s="264"/>
      <c r="T23" s="264"/>
      <c r="U23" s="264"/>
      <c r="V23" s="264"/>
      <c r="W23" s="264"/>
      <c r="X23" s="264"/>
      <c r="Y23" s="264"/>
      <c r="Z23" s="278"/>
    </row>
    <row r="24" spans="1:26" s="8" customFormat="1" ht="15" customHeight="1">
      <c r="A24" s="253"/>
      <c r="B24" s="17">
        <v>16</v>
      </c>
      <c r="C24" s="111" t="s">
        <v>31</v>
      </c>
      <c r="D24" s="175" t="s">
        <v>158</v>
      </c>
      <c r="E24" s="175" t="s">
        <v>158</v>
      </c>
      <c r="F24" s="175" t="s">
        <v>171</v>
      </c>
      <c r="G24" s="175" t="s">
        <v>158</v>
      </c>
      <c r="H24" s="175" t="s">
        <v>171</v>
      </c>
      <c r="I24" s="175" t="s">
        <v>158</v>
      </c>
      <c r="J24" s="175" t="s">
        <v>158</v>
      </c>
      <c r="K24" s="175" t="s">
        <v>171</v>
      </c>
      <c r="L24" s="175" t="s">
        <v>158</v>
      </c>
      <c r="M24" s="175" t="s">
        <v>171</v>
      </c>
      <c r="N24" s="257"/>
      <c r="O24" s="251" t="s">
        <v>4</v>
      </c>
      <c r="P24" s="252"/>
      <c r="Q24" s="243">
        <v>4478</v>
      </c>
      <c r="R24" s="181">
        <v>3364</v>
      </c>
      <c r="S24" s="181">
        <v>3127</v>
      </c>
      <c r="T24" s="181">
        <v>4027</v>
      </c>
      <c r="U24" s="181">
        <f>SUM(U8:U23)</f>
        <v>3507</v>
      </c>
      <c r="V24" s="178" t="s">
        <v>158</v>
      </c>
      <c r="W24" s="178" t="s">
        <v>158</v>
      </c>
      <c r="X24" s="178" t="s">
        <v>171</v>
      </c>
      <c r="Y24" s="181" t="s">
        <v>158</v>
      </c>
      <c r="Z24" s="168" t="s">
        <v>158</v>
      </c>
    </row>
    <row r="25" spans="1:26" s="8" customFormat="1" ht="15" customHeight="1">
      <c r="A25" s="253"/>
      <c r="B25" s="17">
        <v>17</v>
      </c>
      <c r="C25" s="111" t="s">
        <v>32</v>
      </c>
      <c r="D25" s="175" t="s">
        <v>158</v>
      </c>
      <c r="E25" s="175" t="s">
        <v>158</v>
      </c>
      <c r="F25" s="175" t="s">
        <v>171</v>
      </c>
      <c r="G25" s="175" t="s">
        <v>158</v>
      </c>
      <c r="H25" s="175" t="s">
        <v>171</v>
      </c>
      <c r="I25" s="175" t="s">
        <v>158</v>
      </c>
      <c r="J25" s="175" t="s">
        <v>158</v>
      </c>
      <c r="K25" s="175" t="s">
        <v>171</v>
      </c>
      <c r="L25" s="175" t="s">
        <v>158</v>
      </c>
      <c r="M25" s="175" t="s">
        <v>171</v>
      </c>
      <c r="N25" s="255" t="s">
        <v>8</v>
      </c>
      <c r="O25" s="16">
        <v>58</v>
      </c>
      <c r="P25" s="111" t="s">
        <v>64</v>
      </c>
      <c r="Q25" s="177" t="s">
        <v>158</v>
      </c>
      <c r="R25" s="177" t="s">
        <v>158</v>
      </c>
      <c r="S25" s="177" t="s">
        <v>171</v>
      </c>
      <c r="T25" s="177" t="s">
        <v>158</v>
      </c>
      <c r="U25" s="177" t="s">
        <v>171</v>
      </c>
      <c r="V25" s="177" t="s">
        <v>158</v>
      </c>
      <c r="W25" s="177" t="s">
        <v>158</v>
      </c>
      <c r="X25" s="177" t="s">
        <v>171</v>
      </c>
      <c r="Y25" s="177" t="s">
        <v>158</v>
      </c>
      <c r="Z25" s="126" t="s">
        <v>158</v>
      </c>
    </row>
    <row r="26" spans="1:26" s="8" customFormat="1" ht="15" customHeight="1">
      <c r="A26" s="253"/>
      <c r="B26" s="251" t="s">
        <v>4</v>
      </c>
      <c r="C26" s="252"/>
      <c r="D26" s="178" t="s">
        <v>158</v>
      </c>
      <c r="E26" s="178" t="s">
        <v>158</v>
      </c>
      <c r="F26" s="178" t="s">
        <v>171</v>
      </c>
      <c r="G26" s="178" t="s">
        <v>158</v>
      </c>
      <c r="H26" s="178" t="s">
        <v>171</v>
      </c>
      <c r="I26" s="237">
        <v>26388</v>
      </c>
      <c r="J26" s="178">
        <v>1471</v>
      </c>
      <c r="K26" s="178">
        <v>2010</v>
      </c>
      <c r="L26" s="178">
        <v>4887</v>
      </c>
      <c r="M26" s="178" t="s">
        <v>221</v>
      </c>
      <c r="N26" s="256"/>
      <c r="O26" s="17">
        <v>59</v>
      </c>
      <c r="P26" s="111" t="s">
        <v>65</v>
      </c>
      <c r="Q26" s="175" t="s">
        <v>158</v>
      </c>
      <c r="R26" s="175" t="s">
        <v>158</v>
      </c>
      <c r="S26" s="175" t="s">
        <v>171</v>
      </c>
      <c r="T26" s="175" t="s">
        <v>158</v>
      </c>
      <c r="U26" s="175" t="s">
        <v>171</v>
      </c>
      <c r="V26" s="175" t="s">
        <v>158</v>
      </c>
      <c r="W26" s="175" t="s">
        <v>158</v>
      </c>
      <c r="X26" s="175" t="s">
        <v>171</v>
      </c>
      <c r="Y26" s="175" t="s">
        <v>158</v>
      </c>
      <c r="Z26" s="127" t="s">
        <v>158</v>
      </c>
    </row>
    <row r="27" spans="1:26" s="8" customFormat="1" ht="15" customHeight="1">
      <c r="A27" s="265" t="s">
        <v>202</v>
      </c>
      <c r="B27" s="16">
        <v>18</v>
      </c>
      <c r="C27" s="111" t="s">
        <v>33</v>
      </c>
      <c r="D27" s="175" t="s">
        <v>158</v>
      </c>
      <c r="E27" s="177" t="s">
        <v>158</v>
      </c>
      <c r="F27" s="177" t="s">
        <v>171</v>
      </c>
      <c r="G27" s="177" t="s">
        <v>158</v>
      </c>
      <c r="H27" s="177" t="s">
        <v>171</v>
      </c>
      <c r="I27" s="175" t="s">
        <v>158</v>
      </c>
      <c r="J27" s="177" t="s">
        <v>158</v>
      </c>
      <c r="K27" s="177" t="s">
        <v>171</v>
      </c>
      <c r="L27" s="177" t="s">
        <v>158</v>
      </c>
      <c r="M27" s="177" t="s">
        <v>171</v>
      </c>
      <c r="N27" s="256"/>
      <c r="O27" s="17">
        <v>60</v>
      </c>
      <c r="P27" s="111" t="s">
        <v>66</v>
      </c>
      <c r="Q27" s="175" t="s">
        <v>158</v>
      </c>
      <c r="R27" s="175" t="s">
        <v>158</v>
      </c>
      <c r="S27" s="175" t="s">
        <v>171</v>
      </c>
      <c r="T27" s="175" t="s">
        <v>158</v>
      </c>
      <c r="U27" s="175" t="s">
        <v>171</v>
      </c>
      <c r="V27" s="175" t="s">
        <v>158</v>
      </c>
      <c r="W27" s="175" t="s">
        <v>158</v>
      </c>
      <c r="X27" s="175">
        <v>1</v>
      </c>
      <c r="Y27" s="175" t="s">
        <v>158</v>
      </c>
      <c r="Z27" s="127" t="s">
        <v>158</v>
      </c>
    </row>
    <row r="28" spans="1:26" s="8" customFormat="1" ht="15" customHeight="1">
      <c r="A28" s="253"/>
      <c r="B28" s="17">
        <v>19</v>
      </c>
      <c r="C28" s="111" t="s">
        <v>34</v>
      </c>
      <c r="D28" s="175" t="s">
        <v>158</v>
      </c>
      <c r="E28" s="175" t="s">
        <v>158</v>
      </c>
      <c r="F28" s="175" t="s">
        <v>171</v>
      </c>
      <c r="G28" s="175" t="s">
        <v>158</v>
      </c>
      <c r="H28" s="175" t="s">
        <v>171</v>
      </c>
      <c r="I28" s="175" t="s">
        <v>158</v>
      </c>
      <c r="J28" s="175" t="s">
        <v>158</v>
      </c>
      <c r="K28" s="175" t="s">
        <v>171</v>
      </c>
      <c r="L28" s="175" t="s">
        <v>158</v>
      </c>
      <c r="M28" s="175" t="s">
        <v>171</v>
      </c>
      <c r="N28" s="256"/>
      <c r="O28" s="17">
        <v>61</v>
      </c>
      <c r="P28" s="111" t="s">
        <v>67</v>
      </c>
      <c r="Q28" s="175" t="s">
        <v>158</v>
      </c>
      <c r="R28" s="175" t="s">
        <v>158</v>
      </c>
      <c r="S28" s="175" t="s">
        <v>171</v>
      </c>
      <c r="T28" s="175" t="s">
        <v>158</v>
      </c>
      <c r="U28" s="175" t="s">
        <v>171</v>
      </c>
      <c r="V28" s="175" t="s">
        <v>158</v>
      </c>
      <c r="W28" s="175" t="s">
        <v>158</v>
      </c>
      <c r="X28" s="175" t="s">
        <v>158</v>
      </c>
      <c r="Y28" s="175" t="s">
        <v>158</v>
      </c>
      <c r="Z28" s="127" t="s">
        <v>158</v>
      </c>
    </row>
    <row r="29" spans="1:26" s="8" customFormat="1" ht="15" customHeight="1">
      <c r="A29" s="253"/>
      <c r="B29" s="17">
        <v>20</v>
      </c>
      <c r="C29" s="111" t="s">
        <v>35</v>
      </c>
      <c r="D29" s="175" t="s">
        <v>158</v>
      </c>
      <c r="E29" s="175" t="s">
        <v>158</v>
      </c>
      <c r="F29" s="175" t="s">
        <v>171</v>
      </c>
      <c r="G29" s="175" t="s">
        <v>158</v>
      </c>
      <c r="H29" s="175" t="s">
        <v>171</v>
      </c>
      <c r="I29" s="175" t="s">
        <v>158</v>
      </c>
      <c r="J29" s="175" t="s">
        <v>158</v>
      </c>
      <c r="K29" s="175" t="s">
        <v>171</v>
      </c>
      <c r="L29" s="175" t="s">
        <v>158</v>
      </c>
      <c r="M29" s="175" t="s">
        <v>171</v>
      </c>
      <c r="N29" s="256"/>
      <c r="O29" s="17">
        <v>62</v>
      </c>
      <c r="P29" s="111" t="s">
        <v>68</v>
      </c>
      <c r="Q29" s="175">
        <v>60</v>
      </c>
      <c r="R29" s="173">
        <v>52</v>
      </c>
      <c r="S29" s="173">
        <v>42</v>
      </c>
      <c r="T29" s="173">
        <v>31</v>
      </c>
      <c r="U29" s="173">
        <v>52</v>
      </c>
      <c r="V29" s="175" t="s">
        <v>158</v>
      </c>
      <c r="W29" s="175" t="s">
        <v>158</v>
      </c>
      <c r="X29" s="175" t="s">
        <v>158</v>
      </c>
      <c r="Y29" s="175" t="s">
        <v>158</v>
      </c>
      <c r="Z29" s="127" t="s">
        <v>158</v>
      </c>
    </row>
    <row r="30" spans="1:26" s="8" customFormat="1" ht="15" customHeight="1">
      <c r="A30" s="253"/>
      <c r="B30" s="17">
        <v>21</v>
      </c>
      <c r="C30" s="111" t="s">
        <v>36</v>
      </c>
      <c r="D30" s="175" t="s">
        <v>158</v>
      </c>
      <c r="E30" s="175" t="s">
        <v>158</v>
      </c>
      <c r="F30" s="175" t="s">
        <v>171</v>
      </c>
      <c r="G30" s="175" t="s">
        <v>158</v>
      </c>
      <c r="H30" s="175" t="s">
        <v>171</v>
      </c>
      <c r="I30" s="238">
        <v>44800</v>
      </c>
      <c r="J30" s="175">
        <v>38500</v>
      </c>
      <c r="K30" s="175">
        <v>42250</v>
      </c>
      <c r="L30" s="175">
        <v>34950</v>
      </c>
      <c r="M30" s="175">
        <v>50400</v>
      </c>
      <c r="N30" s="256"/>
      <c r="O30" s="17">
        <v>63</v>
      </c>
      <c r="P30" s="111" t="s">
        <v>69</v>
      </c>
      <c r="Q30" s="175" t="s">
        <v>158</v>
      </c>
      <c r="R30" s="175" t="s">
        <v>158</v>
      </c>
      <c r="S30" s="175" t="s">
        <v>171</v>
      </c>
      <c r="T30" s="175" t="s">
        <v>158</v>
      </c>
      <c r="U30" s="175" t="s">
        <v>171</v>
      </c>
      <c r="V30" s="175" t="s">
        <v>158</v>
      </c>
      <c r="W30" s="175" t="s">
        <v>158</v>
      </c>
      <c r="X30" s="175" t="s">
        <v>171</v>
      </c>
      <c r="Y30" s="175" t="s">
        <v>158</v>
      </c>
      <c r="Z30" s="127" t="s">
        <v>158</v>
      </c>
    </row>
    <row r="31" spans="1:26" s="8" customFormat="1" ht="15" customHeight="1">
      <c r="A31" s="253"/>
      <c r="B31" s="17">
        <v>22</v>
      </c>
      <c r="C31" s="111" t="s">
        <v>37</v>
      </c>
      <c r="D31" s="175" t="s">
        <v>158</v>
      </c>
      <c r="E31" s="175" t="s">
        <v>158</v>
      </c>
      <c r="F31" s="175" t="s">
        <v>171</v>
      </c>
      <c r="G31" s="175" t="s">
        <v>158</v>
      </c>
      <c r="H31" s="175" t="s">
        <v>171</v>
      </c>
      <c r="I31" s="175" t="s">
        <v>158</v>
      </c>
      <c r="J31" s="175" t="s">
        <v>158</v>
      </c>
      <c r="K31" s="175" t="s">
        <v>171</v>
      </c>
      <c r="L31" s="175" t="s">
        <v>158</v>
      </c>
      <c r="M31" s="175" t="s">
        <v>171</v>
      </c>
      <c r="N31" s="256"/>
      <c r="O31" s="17">
        <v>64</v>
      </c>
      <c r="P31" s="111" t="s">
        <v>70</v>
      </c>
      <c r="Q31" s="175">
        <v>3258</v>
      </c>
      <c r="R31" s="173">
        <v>2809</v>
      </c>
      <c r="S31" s="173">
        <v>3304</v>
      </c>
      <c r="T31" s="173">
        <v>2701</v>
      </c>
      <c r="U31" s="173">
        <v>2662</v>
      </c>
      <c r="V31" s="175" t="s">
        <v>158</v>
      </c>
      <c r="W31" s="175" t="s">
        <v>158</v>
      </c>
      <c r="X31" s="175">
        <v>6</v>
      </c>
      <c r="Y31" s="175" t="s">
        <v>158</v>
      </c>
      <c r="Z31" s="127" t="s">
        <v>158</v>
      </c>
    </row>
    <row r="32" spans="1:26" s="8" customFormat="1" ht="15" customHeight="1">
      <c r="A32" s="253"/>
      <c r="B32" s="17">
        <v>23</v>
      </c>
      <c r="C32" s="111" t="s">
        <v>38</v>
      </c>
      <c r="D32" s="175" t="s">
        <v>158</v>
      </c>
      <c r="E32" s="175" t="s">
        <v>158</v>
      </c>
      <c r="F32" s="175" t="s">
        <v>171</v>
      </c>
      <c r="G32" s="175" t="s">
        <v>158</v>
      </c>
      <c r="H32" s="175" t="s">
        <v>171</v>
      </c>
      <c r="I32" s="175" t="s">
        <v>158</v>
      </c>
      <c r="J32" s="175" t="s">
        <v>158</v>
      </c>
      <c r="K32" s="175" t="s">
        <v>171</v>
      </c>
      <c r="L32" s="175" t="s">
        <v>158</v>
      </c>
      <c r="M32" s="175" t="s">
        <v>171</v>
      </c>
      <c r="N32" s="256"/>
      <c r="O32" s="17">
        <v>65</v>
      </c>
      <c r="P32" s="111" t="s">
        <v>159</v>
      </c>
      <c r="Q32" s="175" t="s">
        <v>158</v>
      </c>
      <c r="R32" s="175" t="s">
        <v>158</v>
      </c>
      <c r="S32" s="175" t="s">
        <v>171</v>
      </c>
      <c r="T32" s="175" t="s">
        <v>158</v>
      </c>
      <c r="U32" s="175" t="s">
        <v>171</v>
      </c>
      <c r="V32" s="175" t="s">
        <v>158</v>
      </c>
      <c r="W32" s="175" t="s">
        <v>158</v>
      </c>
      <c r="X32" s="175" t="s">
        <v>171</v>
      </c>
      <c r="Y32" s="175" t="s">
        <v>158</v>
      </c>
      <c r="Z32" s="127" t="s">
        <v>158</v>
      </c>
    </row>
    <row r="33" spans="1:26" s="8" customFormat="1" ht="15" customHeight="1">
      <c r="A33" s="253"/>
      <c r="B33" s="17">
        <v>24</v>
      </c>
      <c r="C33" s="111" t="s">
        <v>208</v>
      </c>
      <c r="D33" s="175" t="s">
        <v>158</v>
      </c>
      <c r="E33" s="175" t="s">
        <v>158</v>
      </c>
      <c r="F33" s="175" t="s">
        <v>171</v>
      </c>
      <c r="G33" s="175" t="s">
        <v>158</v>
      </c>
      <c r="H33" s="175" t="s">
        <v>171</v>
      </c>
      <c r="I33" s="175" t="s">
        <v>158</v>
      </c>
      <c r="J33" s="175" t="s">
        <v>158</v>
      </c>
      <c r="K33" s="175" t="s">
        <v>171</v>
      </c>
      <c r="L33" s="175" t="s">
        <v>158</v>
      </c>
      <c r="M33" s="175" t="s">
        <v>171</v>
      </c>
      <c r="N33" s="256"/>
      <c r="O33" s="17">
        <v>66</v>
      </c>
      <c r="P33" s="111" t="s">
        <v>71</v>
      </c>
      <c r="Q33" s="175" t="s">
        <v>158</v>
      </c>
      <c r="R33" s="175" t="s">
        <v>158</v>
      </c>
      <c r="S33" s="175" t="s">
        <v>171</v>
      </c>
      <c r="T33" s="175" t="s">
        <v>158</v>
      </c>
      <c r="U33" s="175" t="s">
        <v>171</v>
      </c>
      <c r="V33" s="175" t="s">
        <v>158</v>
      </c>
      <c r="W33" s="175" t="s">
        <v>158</v>
      </c>
      <c r="X33" s="175" t="s">
        <v>171</v>
      </c>
      <c r="Y33" s="175" t="s">
        <v>158</v>
      </c>
      <c r="Z33" s="127" t="s">
        <v>158</v>
      </c>
    </row>
    <row r="34" spans="1:26" s="8" customFormat="1" ht="15" customHeight="1">
      <c r="A34" s="253"/>
      <c r="B34" s="17">
        <v>25</v>
      </c>
      <c r="C34" s="111" t="s">
        <v>39</v>
      </c>
      <c r="D34" s="175" t="s">
        <v>158</v>
      </c>
      <c r="E34" s="173" t="s">
        <v>158</v>
      </c>
      <c r="F34" s="173" t="s">
        <v>171</v>
      </c>
      <c r="G34" s="173" t="s">
        <v>158</v>
      </c>
      <c r="H34" s="173" t="s">
        <v>171</v>
      </c>
      <c r="I34" s="175" t="s">
        <v>158</v>
      </c>
      <c r="J34" s="173" t="s">
        <v>158</v>
      </c>
      <c r="K34" s="173" t="s">
        <v>171</v>
      </c>
      <c r="L34" s="173" t="s">
        <v>158</v>
      </c>
      <c r="M34" s="173" t="s">
        <v>171</v>
      </c>
      <c r="N34" s="257"/>
      <c r="O34" s="251" t="s">
        <v>4</v>
      </c>
      <c r="P34" s="252"/>
      <c r="Q34" s="178">
        <v>3318</v>
      </c>
      <c r="R34" s="179">
        <v>2861</v>
      </c>
      <c r="S34" s="179">
        <v>3346</v>
      </c>
      <c r="T34" s="179">
        <v>2732</v>
      </c>
      <c r="U34" s="179">
        <f>SUM(U25:U33)</f>
        <v>2714</v>
      </c>
      <c r="V34" s="178" t="s">
        <v>158</v>
      </c>
      <c r="W34" s="178" t="s">
        <v>158</v>
      </c>
      <c r="X34" s="178">
        <v>7</v>
      </c>
      <c r="Y34" s="178" t="s">
        <v>158</v>
      </c>
      <c r="Z34" s="128" t="s">
        <v>158</v>
      </c>
    </row>
    <row r="35" spans="1:26" s="8" customFormat="1" ht="15" customHeight="1">
      <c r="A35" s="253"/>
      <c r="B35" s="17">
        <v>26</v>
      </c>
      <c r="C35" s="111" t="s">
        <v>40</v>
      </c>
      <c r="D35" s="175" t="s">
        <v>158</v>
      </c>
      <c r="E35" s="173" t="s">
        <v>158</v>
      </c>
      <c r="F35" s="173" t="s">
        <v>171</v>
      </c>
      <c r="G35" s="173" t="s">
        <v>158</v>
      </c>
      <c r="H35" s="173" t="s">
        <v>171</v>
      </c>
      <c r="I35" s="175" t="s">
        <v>158</v>
      </c>
      <c r="J35" s="173" t="s">
        <v>158</v>
      </c>
      <c r="K35" s="173" t="s">
        <v>171</v>
      </c>
      <c r="L35" s="173" t="s">
        <v>158</v>
      </c>
      <c r="M35" s="173" t="s">
        <v>171</v>
      </c>
      <c r="N35" s="255" t="s">
        <v>9</v>
      </c>
      <c r="O35" s="16">
        <v>67</v>
      </c>
      <c r="P35" s="111" t="s">
        <v>72</v>
      </c>
      <c r="Q35" s="177" t="s">
        <v>158</v>
      </c>
      <c r="R35" s="177" t="s">
        <v>158</v>
      </c>
      <c r="S35" s="177" t="s">
        <v>171</v>
      </c>
      <c r="T35" s="177" t="s">
        <v>158</v>
      </c>
      <c r="U35" s="177" t="s">
        <v>171</v>
      </c>
      <c r="V35" s="177" t="s">
        <v>158</v>
      </c>
      <c r="W35" s="177" t="s">
        <v>158</v>
      </c>
      <c r="X35" s="177" t="s">
        <v>171</v>
      </c>
      <c r="Y35" s="177" t="s">
        <v>158</v>
      </c>
      <c r="Z35" s="126" t="s">
        <v>158</v>
      </c>
    </row>
    <row r="36" spans="1:26" s="8" customFormat="1" ht="15" customHeight="1">
      <c r="A36" s="253"/>
      <c r="B36" s="17">
        <v>27</v>
      </c>
      <c r="C36" s="111" t="s">
        <v>41</v>
      </c>
      <c r="D36" s="175" t="s">
        <v>158</v>
      </c>
      <c r="E36" s="173" t="s">
        <v>158</v>
      </c>
      <c r="F36" s="173" t="s">
        <v>171</v>
      </c>
      <c r="G36" s="173" t="s">
        <v>158</v>
      </c>
      <c r="H36" s="173" t="s">
        <v>171</v>
      </c>
      <c r="I36" s="175" t="s">
        <v>158</v>
      </c>
      <c r="J36" s="173" t="s">
        <v>158</v>
      </c>
      <c r="K36" s="173" t="s">
        <v>171</v>
      </c>
      <c r="L36" s="173" t="s">
        <v>158</v>
      </c>
      <c r="M36" s="173" t="s">
        <v>171</v>
      </c>
      <c r="N36" s="256"/>
      <c r="O36" s="17">
        <v>68</v>
      </c>
      <c r="P36" s="111" t="s">
        <v>73</v>
      </c>
      <c r="Q36" s="175" t="s">
        <v>158</v>
      </c>
      <c r="R36" s="175" t="s">
        <v>158</v>
      </c>
      <c r="S36" s="175">
        <v>2</v>
      </c>
      <c r="T36" s="175" t="s">
        <v>158</v>
      </c>
      <c r="U36" s="175" t="s">
        <v>171</v>
      </c>
      <c r="V36" s="175" t="s">
        <v>158</v>
      </c>
      <c r="W36" s="175" t="s">
        <v>158</v>
      </c>
      <c r="X36" s="175" t="s">
        <v>171</v>
      </c>
      <c r="Y36" s="175" t="s">
        <v>158</v>
      </c>
      <c r="Z36" s="127" t="s">
        <v>158</v>
      </c>
    </row>
    <row r="37" spans="1:26" s="8" customFormat="1" ht="15" customHeight="1">
      <c r="A37" s="268"/>
      <c r="B37" s="251" t="s">
        <v>4</v>
      </c>
      <c r="C37" s="252"/>
      <c r="D37" s="178" t="s">
        <v>158</v>
      </c>
      <c r="E37" s="179" t="s">
        <v>158</v>
      </c>
      <c r="F37" s="179" t="s">
        <v>171</v>
      </c>
      <c r="G37" s="179" t="s">
        <v>158</v>
      </c>
      <c r="H37" s="179" t="s">
        <v>171</v>
      </c>
      <c r="I37" s="237">
        <v>44800</v>
      </c>
      <c r="J37" s="179">
        <v>38500</v>
      </c>
      <c r="K37" s="179">
        <v>42250</v>
      </c>
      <c r="L37" s="179">
        <v>34950</v>
      </c>
      <c r="M37" s="179">
        <f>SUM(M27:M36)</f>
        <v>50400</v>
      </c>
      <c r="N37" s="256"/>
      <c r="O37" s="17">
        <v>69</v>
      </c>
      <c r="P37" s="216" t="s">
        <v>209</v>
      </c>
      <c r="Q37" s="175" t="s">
        <v>158</v>
      </c>
      <c r="R37" s="180">
        <v>2</v>
      </c>
      <c r="S37" s="180">
        <v>3</v>
      </c>
      <c r="T37" s="180">
        <v>9</v>
      </c>
      <c r="U37" s="180" t="s">
        <v>171</v>
      </c>
      <c r="V37" s="175" t="s">
        <v>158</v>
      </c>
      <c r="W37" s="175" t="s">
        <v>158</v>
      </c>
      <c r="X37" s="175" t="s">
        <v>171</v>
      </c>
      <c r="Y37" s="180" t="s">
        <v>158</v>
      </c>
      <c r="Z37" s="167" t="s">
        <v>158</v>
      </c>
    </row>
    <row r="38" spans="1:26" s="8" customFormat="1" ht="15" customHeight="1">
      <c r="A38" s="253" t="s">
        <v>6</v>
      </c>
      <c r="B38" s="24">
        <v>28</v>
      </c>
      <c r="C38" s="114" t="s">
        <v>203</v>
      </c>
      <c r="D38" s="238">
        <v>86536</v>
      </c>
      <c r="E38" s="174">
        <v>85063</v>
      </c>
      <c r="F38" s="174">
        <v>2768</v>
      </c>
      <c r="G38" s="174">
        <v>7311</v>
      </c>
      <c r="H38" s="174">
        <v>4579</v>
      </c>
      <c r="I38" s="238">
        <v>176959</v>
      </c>
      <c r="J38" s="174">
        <v>158885</v>
      </c>
      <c r="K38" s="177" t="s">
        <v>171</v>
      </c>
      <c r="L38" s="177" t="s">
        <v>158</v>
      </c>
      <c r="M38" s="177" t="s">
        <v>171</v>
      </c>
      <c r="N38" s="256"/>
      <c r="O38" s="17">
        <v>70</v>
      </c>
      <c r="P38" s="111" t="s">
        <v>74</v>
      </c>
      <c r="Q38" s="175" t="s">
        <v>158</v>
      </c>
      <c r="R38" s="175" t="s">
        <v>158</v>
      </c>
      <c r="S38" s="175" t="s">
        <v>171</v>
      </c>
      <c r="T38" s="175" t="s">
        <v>158</v>
      </c>
      <c r="U38" s="175" t="s">
        <v>171</v>
      </c>
      <c r="V38" s="175" t="s">
        <v>158</v>
      </c>
      <c r="W38" s="175" t="s">
        <v>158</v>
      </c>
      <c r="X38" s="175" t="s">
        <v>171</v>
      </c>
      <c r="Y38" s="175" t="s">
        <v>158</v>
      </c>
      <c r="Z38" s="127" t="s">
        <v>158</v>
      </c>
    </row>
    <row r="39" spans="1:26" s="8" customFormat="1" ht="15" customHeight="1">
      <c r="A39" s="253"/>
      <c r="B39" s="17">
        <v>29</v>
      </c>
      <c r="C39" s="215" t="s">
        <v>204</v>
      </c>
      <c r="D39" s="238"/>
      <c r="E39" s="176"/>
      <c r="F39" s="176">
        <v>77330</v>
      </c>
      <c r="G39" s="176">
        <v>73806</v>
      </c>
      <c r="H39" s="176">
        <v>75130</v>
      </c>
      <c r="I39" s="238"/>
      <c r="J39" s="176"/>
      <c r="K39" s="176">
        <v>146534</v>
      </c>
      <c r="L39" s="176">
        <v>154590</v>
      </c>
      <c r="M39" s="176">
        <v>125230</v>
      </c>
      <c r="N39" s="256"/>
      <c r="O39" s="17">
        <v>71</v>
      </c>
      <c r="P39" s="111" t="s">
        <v>75</v>
      </c>
      <c r="Q39" s="175"/>
      <c r="R39" s="175"/>
      <c r="S39" s="180">
        <v>53</v>
      </c>
      <c r="T39" s="180">
        <v>54</v>
      </c>
      <c r="U39" s="180">
        <v>39</v>
      </c>
      <c r="V39" s="173">
        <v>105</v>
      </c>
      <c r="W39" s="173">
        <v>72</v>
      </c>
      <c r="X39" s="173">
        <v>54</v>
      </c>
      <c r="Y39" s="180">
        <v>47</v>
      </c>
      <c r="Z39" s="167">
        <v>38</v>
      </c>
    </row>
    <row r="40" spans="1:26" s="8" customFormat="1" ht="15" customHeight="1">
      <c r="A40" s="253"/>
      <c r="B40" s="17">
        <v>30</v>
      </c>
      <c r="C40" s="111" t="s">
        <v>43</v>
      </c>
      <c r="D40" s="175">
        <v>80</v>
      </c>
      <c r="E40" s="173" t="s">
        <v>158</v>
      </c>
      <c r="F40" s="175" t="s">
        <v>171</v>
      </c>
      <c r="G40" s="175" t="s">
        <v>158</v>
      </c>
      <c r="H40" s="175" t="s">
        <v>171</v>
      </c>
      <c r="I40" s="175" t="s">
        <v>158</v>
      </c>
      <c r="J40" s="173" t="s">
        <v>158</v>
      </c>
      <c r="K40" s="173" t="s">
        <v>171</v>
      </c>
      <c r="L40" s="175" t="s">
        <v>158</v>
      </c>
      <c r="M40" s="175" t="s">
        <v>171</v>
      </c>
      <c r="N40" s="256"/>
      <c r="O40" s="17">
        <v>72</v>
      </c>
      <c r="P40" s="111" t="s">
        <v>76</v>
      </c>
      <c r="Q40" s="242">
        <v>146</v>
      </c>
      <c r="R40" s="180">
        <v>83</v>
      </c>
      <c r="S40" s="175" t="s">
        <v>171</v>
      </c>
      <c r="T40" s="175" t="s">
        <v>158</v>
      </c>
      <c r="U40" s="175" t="s">
        <v>171</v>
      </c>
      <c r="V40" s="175" t="s">
        <v>158</v>
      </c>
      <c r="W40" s="175" t="s">
        <v>158</v>
      </c>
      <c r="X40" s="175" t="s">
        <v>171</v>
      </c>
      <c r="Y40" s="175" t="s">
        <v>158</v>
      </c>
      <c r="Z40" s="127" t="s">
        <v>171</v>
      </c>
    </row>
    <row r="41" spans="1:26" s="8" customFormat="1" ht="15" customHeight="1">
      <c r="A41" s="253"/>
      <c r="B41" s="17">
        <v>31</v>
      </c>
      <c r="C41" s="111" t="s">
        <v>44</v>
      </c>
      <c r="D41" s="238">
        <v>5700</v>
      </c>
      <c r="E41" s="176">
        <v>1524</v>
      </c>
      <c r="F41" s="176">
        <v>1040</v>
      </c>
      <c r="G41" s="176">
        <v>320</v>
      </c>
      <c r="H41" s="176">
        <v>4</v>
      </c>
      <c r="I41" s="175">
        <v>40</v>
      </c>
      <c r="J41" s="176" t="s">
        <v>158</v>
      </c>
      <c r="K41" s="176" t="s">
        <v>171</v>
      </c>
      <c r="L41" s="176" t="s">
        <v>158</v>
      </c>
      <c r="M41" s="176">
        <v>4</v>
      </c>
      <c r="N41" s="256"/>
      <c r="O41" s="17">
        <v>73</v>
      </c>
      <c r="P41" s="111" t="s">
        <v>77</v>
      </c>
      <c r="Q41" s="175" t="s">
        <v>158</v>
      </c>
      <c r="R41" s="175" t="s">
        <v>158</v>
      </c>
      <c r="S41" s="175" t="s">
        <v>171</v>
      </c>
      <c r="T41" s="175" t="s">
        <v>158</v>
      </c>
      <c r="U41" s="175" t="s">
        <v>171</v>
      </c>
      <c r="V41" s="175" t="s">
        <v>158</v>
      </c>
      <c r="W41" s="175" t="s">
        <v>158</v>
      </c>
      <c r="X41" s="175" t="s">
        <v>171</v>
      </c>
      <c r="Y41" s="175" t="s">
        <v>158</v>
      </c>
      <c r="Z41" s="127" t="s">
        <v>171</v>
      </c>
    </row>
    <row r="42" spans="1:26" s="8" customFormat="1" ht="15" customHeight="1">
      <c r="A42" s="253"/>
      <c r="B42" s="17">
        <v>32</v>
      </c>
      <c r="C42" s="111" t="s">
        <v>45</v>
      </c>
      <c r="D42" s="175" t="s">
        <v>158</v>
      </c>
      <c r="E42" s="175" t="s">
        <v>158</v>
      </c>
      <c r="F42" s="175" t="s">
        <v>171</v>
      </c>
      <c r="G42" s="175" t="s">
        <v>158</v>
      </c>
      <c r="H42" s="175" t="s">
        <v>171</v>
      </c>
      <c r="I42" s="175" t="s">
        <v>158</v>
      </c>
      <c r="J42" s="175" t="s">
        <v>158</v>
      </c>
      <c r="K42" s="175" t="s">
        <v>171</v>
      </c>
      <c r="L42" s="175" t="s">
        <v>158</v>
      </c>
      <c r="M42" s="175" t="s">
        <v>171</v>
      </c>
      <c r="N42" s="256"/>
      <c r="O42" s="17">
        <v>74</v>
      </c>
      <c r="P42" s="111" t="s">
        <v>78</v>
      </c>
      <c r="Q42" s="175" t="s">
        <v>158</v>
      </c>
      <c r="R42" s="175" t="s">
        <v>158</v>
      </c>
      <c r="S42" s="173">
        <v>46</v>
      </c>
      <c r="T42" s="173">
        <v>35</v>
      </c>
      <c r="U42" s="173">
        <v>37</v>
      </c>
      <c r="V42" s="175" t="s">
        <v>158</v>
      </c>
      <c r="W42" s="175" t="s">
        <v>158</v>
      </c>
      <c r="X42" s="175" t="s">
        <v>171</v>
      </c>
      <c r="Y42" s="173" t="s">
        <v>158</v>
      </c>
      <c r="Z42" s="166" t="s">
        <v>171</v>
      </c>
    </row>
    <row r="43" spans="1:26" s="8" customFormat="1" ht="15" customHeight="1">
      <c r="A43" s="253"/>
      <c r="B43" s="17">
        <v>33</v>
      </c>
      <c r="C43" s="111" t="s">
        <v>46</v>
      </c>
      <c r="D43" s="175" t="s">
        <v>158</v>
      </c>
      <c r="E43" s="175" t="s">
        <v>158</v>
      </c>
      <c r="F43" s="175" t="s">
        <v>171</v>
      </c>
      <c r="G43" s="175" t="s">
        <v>158</v>
      </c>
      <c r="H43" s="175" t="s">
        <v>171</v>
      </c>
      <c r="I43" s="175" t="s">
        <v>158</v>
      </c>
      <c r="J43" s="175" t="s">
        <v>158</v>
      </c>
      <c r="K43" s="175" t="s">
        <v>171</v>
      </c>
      <c r="L43" s="175" t="s">
        <v>158</v>
      </c>
      <c r="M43" s="175" t="s">
        <v>171</v>
      </c>
      <c r="N43" s="257"/>
      <c r="O43" s="251" t="s">
        <v>4</v>
      </c>
      <c r="P43" s="252"/>
      <c r="Q43" s="243">
        <v>206</v>
      </c>
      <c r="R43" s="181">
        <v>130</v>
      </c>
      <c r="S43" s="181">
        <v>104</v>
      </c>
      <c r="T43" s="181">
        <v>98</v>
      </c>
      <c r="U43" s="181">
        <f>SUM(U35:U42)</f>
        <v>76</v>
      </c>
      <c r="V43" s="179">
        <v>105</v>
      </c>
      <c r="W43" s="179">
        <v>72</v>
      </c>
      <c r="X43" s="179">
        <v>54</v>
      </c>
      <c r="Y43" s="181">
        <v>47</v>
      </c>
      <c r="Z43" s="168">
        <f>SUM(Z35:Z42)</f>
        <v>38</v>
      </c>
    </row>
    <row r="44" spans="1:26" s="8" customFormat="1" ht="15" customHeight="1">
      <c r="A44" s="253"/>
      <c r="B44" s="17">
        <v>34</v>
      </c>
      <c r="C44" s="111" t="s">
        <v>47</v>
      </c>
      <c r="D44" s="175" t="s">
        <v>158</v>
      </c>
      <c r="E44" s="175" t="s">
        <v>158</v>
      </c>
      <c r="F44" s="175" t="s">
        <v>171</v>
      </c>
      <c r="G44" s="175" t="s">
        <v>158</v>
      </c>
      <c r="H44" s="175">
        <v>1007</v>
      </c>
      <c r="I44" s="175" t="s">
        <v>158</v>
      </c>
      <c r="J44" s="175" t="s">
        <v>158</v>
      </c>
      <c r="K44" s="175" t="s">
        <v>171</v>
      </c>
      <c r="L44" s="175" t="s">
        <v>158</v>
      </c>
      <c r="M44" s="175" t="s">
        <v>171</v>
      </c>
      <c r="N44" s="255" t="s">
        <v>10</v>
      </c>
      <c r="O44" s="17">
        <v>75</v>
      </c>
      <c r="P44" s="111" t="s">
        <v>92</v>
      </c>
      <c r="Q44" s="242">
        <v>9733</v>
      </c>
      <c r="R44" s="182">
        <v>11995</v>
      </c>
      <c r="S44" s="182">
        <v>11603</v>
      </c>
      <c r="T44" s="182">
        <v>12608</v>
      </c>
      <c r="U44" s="182">
        <v>12187</v>
      </c>
      <c r="V44" s="177" t="s">
        <v>158</v>
      </c>
      <c r="W44" s="177" t="s">
        <v>158</v>
      </c>
      <c r="X44" s="177" t="s">
        <v>171</v>
      </c>
      <c r="Y44" s="182" t="s">
        <v>158</v>
      </c>
      <c r="Z44" s="169" t="s">
        <v>171</v>
      </c>
    </row>
    <row r="45" spans="1:26" s="8" customFormat="1" ht="15" customHeight="1">
      <c r="A45" s="253"/>
      <c r="B45" s="17">
        <v>35</v>
      </c>
      <c r="C45" s="111" t="s">
        <v>48</v>
      </c>
      <c r="D45" s="175" t="s">
        <v>158</v>
      </c>
      <c r="E45" s="175" t="s">
        <v>158</v>
      </c>
      <c r="F45" s="175" t="s">
        <v>171</v>
      </c>
      <c r="G45" s="175" t="s">
        <v>158</v>
      </c>
      <c r="H45" s="175" t="s">
        <v>171</v>
      </c>
      <c r="I45" s="175" t="s">
        <v>158</v>
      </c>
      <c r="J45" s="175" t="s">
        <v>158</v>
      </c>
      <c r="K45" s="175" t="s">
        <v>171</v>
      </c>
      <c r="L45" s="175" t="s">
        <v>158</v>
      </c>
      <c r="M45" s="175" t="s">
        <v>171</v>
      </c>
      <c r="N45" s="256"/>
      <c r="O45" s="17">
        <v>76</v>
      </c>
      <c r="P45" s="111" t="s">
        <v>79</v>
      </c>
      <c r="Q45" s="175" t="s">
        <v>158</v>
      </c>
      <c r="R45" s="175" t="s">
        <v>158</v>
      </c>
      <c r="S45" s="175" t="s">
        <v>171</v>
      </c>
      <c r="T45" s="175" t="s">
        <v>158</v>
      </c>
      <c r="U45" s="175" t="s">
        <v>171</v>
      </c>
      <c r="V45" s="175" t="s">
        <v>158</v>
      </c>
      <c r="W45" s="175" t="s">
        <v>158</v>
      </c>
      <c r="X45" s="175" t="s">
        <v>171</v>
      </c>
      <c r="Y45" s="175" t="s">
        <v>158</v>
      </c>
      <c r="Z45" s="127" t="s">
        <v>171</v>
      </c>
    </row>
    <row r="46" spans="1:26" s="8" customFormat="1" ht="15" customHeight="1">
      <c r="A46" s="253"/>
      <c r="B46" s="17">
        <v>36</v>
      </c>
      <c r="C46" s="111" t="s">
        <v>49</v>
      </c>
      <c r="D46" s="175" t="s">
        <v>158</v>
      </c>
      <c r="E46" s="175" t="s">
        <v>158</v>
      </c>
      <c r="F46" s="175" t="s">
        <v>171</v>
      </c>
      <c r="G46" s="175" t="s">
        <v>158</v>
      </c>
      <c r="H46" s="175" t="s">
        <v>171</v>
      </c>
      <c r="I46" s="175" t="s">
        <v>158</v>
      </c>
      <c r="J46" s="175" t="s">
        <v>158</v>
      </c>
      <c r="K46" s="175" t="s">
        <v>171</v>
      </c>
      <c r="L46" s="175" t="s">
        <v>158</v>
      </c>
      <c r="M46" s="175" t="s">
        <v>171</v>
      </c>
      <c r="N46" s="256"/>
      <c r="O46" s="17">
        <v>77</v>
      </c>
      <c r="P46" s="111" t="s">
        <v>206</v>
      </c>
      <c r="Q46" s="175" t="s">
        <v>158</v>
      </c>
      <c r="R46" s="175" t="s">
        <v>158</v>
      </c>
      <c r="S46" s="175" t="s">
        <v>171</v>
      </c>
      <c r="T46" s="175" t="s">
        <v>158</v>
      </c>
      <c r="U46" s="175" t="s">
        <v>171</v>
      </c>
      <c r="V46" s="175" t="s">
        <v>158</v>
      </c>
      <c r="W46" s="175" t="s">
        <v>158</v>
      </c>
      <c r="X46" s="175" t="s">
        <v>171</v>
      </c>
      <c r="Y46" s="175" t="s">
        <v>158</v>
      </c>
      <c r="Z46" s="127" t="s">
        <v>171</v>
      </c>
    </row>
    <row r="47" spans="1:26" s="8" customFormat="1" ht="15" customHeight="1">
      <c r="A47" s="253"/>
      <c r="B47" s="17">
        <v>37</v>
      </c>
      <c r="C47" s="111" t="s">
        <v>205</v>
      </c>
      <c r="D47" s="238">
        <v>101</v>
      </c>
      <c r="E47" s="176">
        <v>225</v>
      </c>
      <c r="F47" s="176">
        <v>1705</v>
      </c>
      <c r="G47" s="176">
        <v>2541</v>
      </c>
      <c r="H47" s="176" t="s">
        <v>158</v>
      </c>
      <c r="I47" s="238">
        <v>18215</v>
      </c>
      <c r="J47" s="176">
        <v>22921</v>
      </c>
      <c r="K47" s="176">
        <v>25442</v>
      </c>
      <c r="L47" s="176">
        <v>19242</v>
      </c>
      <c r="M47" s="176">
        <v>22126</v>
      </c>
      <c r="N47" s="256"/>
      <c r="O47" s="17">
        <v>78</v>
      </c>
      <c r="P47" s="111" t="s">
        <v>80</v>
      </c>
      <c r="Q47" s="175" t="s">
        <v>158</v>
      </c>
      <c r="R47" s="175" t="s">
        <v>158</v>
      </c>
      <c r="S47" s="175" t="s">
        <v>171</v>
      </c>
      <c r="T47" s="175" t="s">
        <v>158</v>
      </c>
      <c r="U47" s="175" t="s">
        <v>171</v>
      </c>
      <c r="V47" s="175" t="s">
        <v>158</v>
      </c>
      <c r="W47" s="175" t="s">
        <v>158</v>
      </c>
      <c r="X47" s="175" t="s">
        <v>171</v>
      </c>
      <c r="Y47" s="175">
        <v>1</v>
      </c>
      <c r="Z47" s="127" t="s">
        <v>171</v>
      </c>
    </row>
    <row r="48" spans="1:26" s="8" customFormat="1" ht="15" customHeight="1">
      <c r="A48" s="253"/>
      <c r="B48" s="17">
        <v>38</v>
      </c>
      <c r="C48" s="111" t="s">
        <v>50</v>
      </c>
      <c r="D48" s="175" t="s">
        <v>158</v>
      </c>
      <c r="E48" s="175" t="s">
        <v>158</v>
      </c>
      <c r="F48" s="175" t="s">
        <v>171</v>
      </c>
      <c r="G48" s="175">
        <v>85</v>
      </c>
      <c r="H48" s="175">
        <v>42</v>
      </c>
      <c r="I48" s="175" t="s">
        <v>158</v>
      </c>
      <c r="J48" s="175" t="s">
        <v>158</v>
      </c>
      <c r="K48" s="175" t="s">
        <v>171</v>
      </c>
      <c r="L48" s="175">
        <v>85</v>
      </c>
      <c r="M48" s="175">
        <v>41</v>
      </c>
      <c r="N48" s="256"/>
      <c r="O48" s="17">
        <v>79</v>
      </c>
      <c r="P48" s="111" t="s">
        <v>81</v>
      </c>
      <c r="Q48" s="175" t="s">
        <v>158</v>
      </c>
      <c r="R48" s="175" t="s">
        <v>158</v>
      </c>
      <c r="S48" s="175" t="s">
        <v>171</v>
      </c>
      <c r="T48" s="175" t="s">
        <v>158</v>
      </c>
      <c r="U48" s="175" t="s">
        <v>171</v>
      </c>
      <c r="V48" s="175" t="s">
        <v>158</v>
      </c>
      <c r="W48" s="175" t="s">
        <v>158</v>
      </c>
      <c r="X48" s="175" t="s">
        <v>171</v>
      </c>
      <c r="Y48" s="175" t="s">
        <v>158</v>
      </c>
      <c r="Z48" s="127" t="s">
        <v>171</v>
      </c>
    </row>
    <row r="49" spans="1:26" s="8" customFormat="1" ht="15" customHeight="1">
      <c r="A49" s="253"/>
      <c r="B49" s="17">
        <v>39</v>
      </c>
      <c r="C49" s="111" t="s">
        <v>51</v>
      </c>
      <c r="D49" s="175" t="s">
        <v>158</v>
      </c>
      <c r="E49" s="175" t="s">
        <v>158</v>
      </c>
      <c r="F49" s="175" t="s">
        <v>171</v>
      </c>
      <c r="G49" s="175" t="s">
        <v>158</v>
      </c>
      <c r="H49" s="175" t="s">
        <v>171</v>
      </c>
      <c r="I49" s="175" t="s">
        <v>158</v>
      </c>
      <c r="J49" s="175" t="s">
        <v>158</v>
      </c>
      <c r="K49" s="175" t="s">
        <v>171</v>
      </c>
      <c r="L49" s="175" t="s">
        <v>158</v>
      </c>
      <c r="M49" s="175" t="s">
        <v>171</v>
      </c>
      <c r="N49" s="256"/>
      <c r="O49" s="17">
        <v>80</v>
      </c>
      <c r="P49" s="111" t="s">
        <v>82</v>
      </c>
      <c r="Q49" s="175" t="s">
        <v>158</v>
      </c>
      <c r="R49" s="175" t="s">
        <v>158</v>
      </c>
      <c r="S49" s="175" t="s">
        <v>171</v>
      </c>
      <c r="T49" s="175" t="s">
        <v>158</v>
      </c>
      <c r="U49" s="175" t="s">
        <v>171</v>
      </c>
      <c r="V49" s="173">
        <v>24</v>
      </c>
      <c r="W49" s="173">
        <v>24</v>
      </c>
      <c r="X49" s="173">
        <v>33</v>
      </c>
      <c r="Y49" s="175">
        <v>35</v>
      </c>
      <c r="Z49" s="127">
        <v>37</v>
      </c>
    </row>
    <row r="50" spans="1:26" s="8" customFormat="1" ht="15" customHeight="1">
      <c r="A50" s="253"/>
      <c r="B50" s="17">
        <v>40</v>
      </c>
      <c r="C50" s="111" t="s">
        <v>212</v>
      </c>
      <c r="D50" s="175" t="s">
        <v>158</v>
      </c>
      <c r="E50" s="175" t="s">
        <v>158</v>
      </c>
      <c r="F50" s="175" t="s">
        <v>171</v>
      </c>
      <c r="G50" s="175" t="s">
        <v>158</v>
      </c>
      <c r="H50" s="175" t="s">
        <v>171</v>
      </c>
      <c r="I50" s="175" t="s">
        <v>158</v>
      </c>
      <c r="J50" s="175" t="s">
        <v>158</v>
      </c>
      <c r="K50" s="175" t="s">
        <v>171</v>
      </c>
      <c r="L50" s="175" t="s">
        <v>158</v>
      </c>
      <c r="M50" s="175" t="s">
        <v>171</v>
      </c>
      <c r="N50" s="256"/>
      <c r="O50" s="17">
        <v>81</v>
      </c>
      <c r="P50" s="111" t="s">
        <v>83</v>
      </c>
      <c r="Q50" s="175" t="s">
        <v>158</v>
      </c>
      <c r="R50" s="175" t="s">
        <v>158</v>
      </c>
      <c r="S50" s="175">
        <v>2</v>
      </c>
      <c r="T50" s="175" t="s">
        <v>158</v>
      </c>
      <c r="U50" s="175" t="s">
        <v>171</v>
      </c>
      <c r="V50" s="175" t="s">
        <v>158</v>
      </c>
      <c r="W50" s="175" t="s">
        <v>158</v>
      </c>
      <c r="X50" s="175" t="s">
        <v>171</v>
      </c>
      <c r="Y50" s="175" t="s">
        <v>158</v>
      </c>
      <c r="Z50" s="127" t="s">
        <v>171</v>
      </c>
    </row>
    <row r="51" spans="1:26" s="8" customFormat="1" ht="15" customHeight="1">
      <c r="A51" s="253"/>
      <c r="B51" s="17">
        <v>41</v>
      </c>
      <c r="C51" s="111" t="s">
        <v>52</v>
      </c>
      <c r="D51" s="175" t="s">
        <v>158</v>
      </c>
      <c r="E51" s="175" t="s">
        <v>158</v>
      </c>
      <c r="F51" s="175" t="s">
        <v>171</v>
      </c>
      <c r="G51" s="175" t="s">
        <v>158</v>
      </c>
      <c r="H51" s="175" t="s">
        <v>171</v>
      </c>
      <c r="I51" s="175" t="s">
        <v>158</v>
      </c>
      <c r="J51" s="175" t="s">
        <v>158</v>
      </c>
      <c r="K51" s="175" t="s">
        <v>171</v>
      </c>
      <c r="L51" s="175" t="s">
        <v>158</v>
      </c>
      <c r="M51" s="175" t="s">
        <v>171</v>
      </c>
      <c r="N51" s="257"/>
      <c r="O51" s="251" t="s">
        <v>4</v>
      </c>
      <c r="P51" s="252"/>
      <c r="Q51" s="242">
        <v>9733</v>
      </c>
      <c r="R51" s="181">
        <v>11995</v>
      </c>
      <c r="S51" s="181">
        <v>11605</v>
      </c>
      <c r="T51" s="181">
        <v>12608</v>
      </c>
      <c r="U51" s="181">
        <f>SUM(U44:U50)</f>
        <v>12187</v>
      </c>
      <c r="V51" s="173">
        <v>24</v>
      </c>
      <c r="W51" s="173">
        <v>24</v>
      </c>
      <c r="X51" s="173">
        <v>33</v>
      </c>
      <c r="Y51" s="181">
        <v>36</v>
      </c>
      <c r="Z51" s="168">
        <f>SUM(Z44:Z50)</f>
        <v>37</v>
      </c>
    </row>
    <row r="52" spans="1:26" s="8" customFormat="1" ht="15" customHeight="1">
      <c r="A52" s="253"/>
      <c r="B52" s="17">
        <v>42</v>
      </c>
      <c r="C52" s="111" t="s">
        <v>53</v>
      </c>
      <c r="D52" s="175">
        <v>2</v>
      </c>
      <c r="E52" s="175" t="s">
        <v>158</v>
      </c>
      <c r="F52" s="175" t="s">
        <v>171</v>
      </c>
      <c r="G52" s="175" t="s">
        <v>158</v>
      </c>
      <c r="H52" s="175" t="s">
        <v>171</v>
      </c>
      <c r="I52" s="175" t="s">
        <v>158</v>
      </c>
      <c r="J52" s="175" t="s">
        <v>158</v>
      </c>
      <c r="K52" s="175" t="s">
        <v>171</v>
      </c>
      <c r="L52" s="175" t="s">
        <v>158</v>
      </c>
      <c r="M52" s="175" t="s">
        <v>171</v>
      </c>
      <c r="N52" s="258" t="s">
        <v>207</v>
      </c>
      <c r="O52" s="259"/>
      <c r="P52" s="260"/>
      <c r="Q52" s="177" t="s">
        <v>158</v>
      </c>
      <c r="R52" s="177" t="s">
        <v>158</v>
      </c>
      <c r="S52" s="177" t="s">
        <v>171</v>
      </c>
      <c r="T52" s="177" t="s">
        <v>158</v>
      </c>
      <c r="U52" s="177" t="s">
        <v>171</v>
      </c>
      <c r="V52" s="177" t="s">
        <v>158</v>
      </c>
      <c r="W52" s="177" t="s">
        <v>158</v>
      </c>
      <c r="X52" s="177" t="s">
        <v>171</v>
      </c>
      <c r="Y52" s="177" t="s">
        <v>158</v>
      </c>
      <c r="Z52" s="126" t="s">
        <v>171</v>
      </c>
    </row>
    <row r="53" spans="1:26" s="8" customFormat="1" ht="15" customHeight="1" thickBot="1">
      <c r="A53" s="254"/>
      <c r="B53" s="261" t="s">
        <v>4</v>
      </c>
      <c r="C53" s="262"/>
      <c r="D53" s="239">
        <v>92419</v>
      </c>
      <c r="E53" s="240">
        <v>86812</v>
      </c>
      <c r="F53" s="240">
        <v>82843</v>
      </c>
      <c r="G53" s="240">
        <v>84063</v>
      </c>
      <c r="H53" s="240">
        <f>SUM(H38:H52)</f>
        <v>80762</v>
      </c>
      <c r="I53" s="239">
        <v>195214</v>
      </c>
      <c r="J53" s="240">
        <v>181806</v>
      </c>
      <c r="K53" s="240">
        <v>171976</v>
      </c>
      <c r="L53" s="240">
        <v>173917</v>
      </c>
      <c r="M53" s="240">
        <f>SUM(M38:M52)</f>
        <v>147401</v>
      </c>
      <c r="N53" s="251" t="s">
        <v>4</v>
      </c>
      <c r="O53" s="263"/>
      <c r="P53" s="252"/>
      <c r="Q53" s="178" t="s">
        <v>158</v>
      </c>
      <c r="R53" s="178" t="s">
        <v>158</v>
      </c>
      <c r="S53" s="178" t="s">
        <v>171</v>
      </c>
      <c r="T53" s="178" t="s">
        <v>158</v>
      </c>
      <c r="U53" s="178" t="s">
        <v>171</v>
      </c>
      <c r="V53" s="178" t="s">
        <v>158</v>
      </c>
      <c r="W53" s="178" t="s">
        <v>158</v>
      </c>
      <c r="X53" s="178" t="s">
        <v>171</v>
      </c>
      <c r="Y53" s="178" t="s">
        <v>158</v>
      </c>
      <c r="Z53" s="128" t="s">
        <v>171</v>
      </c>
    </row>
    <row r="54" spans="1:26" s="8" customFormat="1" ht="15" customHeight="1" thickBot="1">
      <c r="A54" s="19" t="s">
        <v>85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46" t="s">
        <v>11</v>
      </c>
      <c r="O54" s="247"/>
      <c r="P54" s="248"/>
      <c r="Q54" s="244">
        <v>110311</v>
      </c>
      <c r="R54" s="183">
        <v>105282</v>
      </c>
      <c r="S54" s="183">
        <v>101075</v>
      </c>
      <c r="T54" s="183">
        <v>103577</v>
      </c>
      <c r="U54" s="183">
        <f>H19+H53+U24+U34+U43+U51</f>
        <v>99289</v>
      </c>
      <c r="V54" s="183">
        <v>266722</v>
      </c>
      <c r="W54" s="183">
        <v>222305</v>
      </c>
      <c r="X54" s="183">
        <v>216602</v>
      </c>
      <c r="Y54" s="183">
        <v>214091</v>
      </c>
      <c r="Z54" s="170">
        <f>M19+M37+M53+Z43+Z51</f>
        <v>198263</v>
      </c>
    </row>
    <row r="55" spans="1:13" s="8" customFormat="1" ht="15" customHeight="1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26" s="8" customFormat="1" ht="13.5">
      <c r="A56" s="19"/>
      <c r="B56" s="19"/>
      <c r="C56" s="13"/>
      <c r="D56" s="13"/>
      <c r="E56" s="117"/>
      <c r="F56" s="117"/>
      <c r="G56" s="117"/>
      <c r="H56" s="117"/>
      <c r="I56" s="13"/>
      <c r="J56" s="117"/>
      <c r="K56" s="117"/>
      <c r="L56" s="117"/>
      <c r="M56" s="117"/>
      <c r="N56" s="13"/>
      <c r="R56" s="115"/>
      <c r="S56" s="115"/>
      <c r="T56" s="115"/>
      <c r="U56" s="115"/>
      <c r="V56" s="212"/>
      <c r="W56" s="117"/>
      <c r="X56" s="117"/>
      <c r="Y56" s="117"/>
      <c r="Z56" s="117"/>
    </row>
    <row r="57" spans="1:26" s="8" customFormat="1" ht="6" customHeight="1">
      <c r="A57" s="19"/>
      <c r="B57" s="19"/>
      <c r="C57" s="13"/>
      <c r="D57" s="13"/>
      <c r="E57" s="117"/>
      <c r="F57" s="117"/>
      <c r="G57" s="117"/>
      <c r="H57" s="117"/>
      <c r="I57" s="13"/>
      <c r="J57" s="117"/>
      <c r="K57" s="117"/>
      <c r="L57" s="117"/>
      <c r="M57" s="117"/>
      <c r="N57" s="13"/>
      <c r="R57" s="115"/>
      <c r="S57" s="115"/>
      <c r="T57" s="115"/>
      <c r="U57" s="115"/>
      <c r="V57" s="120"/>
      <c r="W57" s="115"/>
      <c r="X57" s="115"/>
      <c r="Y57" s="115"/>
      <c r="Z57" s="115"/>
    </row>
    <row r="58" spans="2:26" ht="13.5">
      <c r="B58"/>
      <c r="C58"/>
      <c r="D58"/>
      <c r="E58" s="118"/>
      <c r="F58" s="118"/>
      <c r="G58" s="118"/>
      <c r="H58" s="118"/>
      <c r="I58"/>
      <c r="J58" s="118"/>
      <c r="K58" s="118"/>
      <c r="L58" s="118"/>
      <c r="M58" s="118"/>
      <c r="N58"/>
      <c r="O58"/>
      <c r="P58"/>
      <c r="Q58"/>
      <c r="R58" s="118"/>
      <c r="S58" s="118"/>
      <c r="T58" s="118"/>
      <c r="U58" s="118"/>
      <c r="V58" s="124"/>
      <c r="W58" s="118"/>
      <c r="X58" s="118"/>
      <c r="Y58" s="118"/>
      <c r="Z58" s="118"/>
    </row>
    <row r="59" spans="2:26" ht="13.5">
      <c r="B59"/>
      <c r="C59"/>
      <c r="D59"/>
      <c r="E59" s="118"/>
      <c r="F59" s="118"/>
      <c r="G59" s="118"/>
      <c r="H59" s="118"/>
      <c r="I59"/>
      <c r="J59" s="118"/>
      <c r="K59" s="118"/>
      <c r="L59" s="118"/>
      <c r="M59" s="118"/>
      <c r="N59" s="249"/>
      <c r="O59" s="249"/>
      <c r="P59" s="249"/>
      <c r="Q59"/>
      <c r="R59" s="118"/>
      <c r="S59" s="118"/>
      <c r="T59" s="118"/>
      <c r="U59" s="118"/>
      <c r="V59" s="124"/>
      <c r="W59" s="118"/>
      <c r="X59" s="118"/>
      <c r="Y59" s="118"/>
      <c r="Z59" s="118"/>
    </row>
  </sheetData>
  <sheetProtection/>
  <mergeCells count="36">
    <mergeCell ref="V6:Z6"/>
    <mergeCell ref="A27:A37"/>
    <mergeCell ref="A6:C7"/>
    <mergeCell ref="D6:H6"/>
    <mergeCell ref="I6:M6"/>
    <mergeCell ref="N6:P7"/>
    <mergeCell ref="Q6:U6"/>
    <mergeCell ref="X22:X23"/>
    <mergeCell ref="Z22:Z23"/>
    <mergeCell ref="O24:P24"/>
    <mergeCell ref="Y22:Y23"/>
    <mergeCell ref="A8:A19"/>
    <mergeCell ref="N8:N24"/>
    <mergeCell ref="A20:A26"/>
    <mergeCell ref="O22:O23"/>
    <mergeCell ref="S22:S23"/>
    <mergeCell ref="N25:N34"/>
    <mergeCell ref="N52:P52"/>
    <mergeCell ref="B53:C53"/>
    <mergeCell ref="N53:P53"/>
    <mergeCell ref="U22:U23"/>
    <mergeCell ref="V22:V23"/>
    <mergeCell ref="W22:W23"/>
    <mergeCell ref="O34:P34"/>
    <mergeCell ref="N35:N43"/>
    <mergeCell ref="T22:T23"/>
    <mergeCell ref="N54:P54"/>
    <mergeCell ref="N59:P59"/>
    <mergeCell ref="A3:Z3"/>
    <mergeCell ref="B19:C19"/>
    <mergeCell ref="B37:C37"/>
    <mergeCell ref="B26:C26"/>
    <mergeCell ref="A38:A53"/>
    <mergeCell ref="O43:P43"/>
    <mergeCell ref="N44:N51"/>
    <mergeCell ref="O51:P51"/>
  </mergeCells>
  <hyperlinks>
    <hyperlink ref="AA2" location="目次!A1" display="目　次"/>
  </hyperlink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8" scale="97" r:id="rId1"/>
  <rowBreaks count="1" manualBreakCount="1">
    <brk id="5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 outlineLevelRow="1"/>
  <cols>
    <col min="1" max="1" width="4.625" style="5" customWidth="1"/>
    <col min="2" max="2" width="3.625" style="5" customWidth="1"/>
    <col min="3" max="3" width="7.625" style="5" customWidth="1"/>
    <col min="4" max="4" width="11.75390625" style="5" bestFit="1" customWidth="1"/>
    <col min="5" max="5" width="11.25390625" style="5" bestFit="1" customWidth="1"/>
    <col min="6" max="6" width="8.125" style="5" bestFit="1" customWidth="1"/>
    <col min="7" max="7" width="11.25390625" style="5" bestFit="1" customWidth="1"/>
    <col min="8" max="8" width="8.125" style="5" bestFit="1" customWidth="1"/>
    <col min="9" max="9" width="11.25390625" style="5" bestFit="1" customWidth="1"/>
    <col min="10" max="10" width="9.875" style="5" bestFit="1" customWidth="1"/>
    <col min="11" max="11" width="11.25390625" style="5" bestFit="1" customWidth="1"/>
    <col min="12" max="12" width="10.00390625" style="5" customWidth="1"/>
    <col min="13" max="14" width="4.875" style="5" customWidth="1"/>
    <col min="15" max="15" width="7.50390625" style="5" customWidth="1"/>
    <col min="16" max="20" width="12.625" style="5" customWidth="1"/>
    <col min="21" max="22" width="10.625" style="5" customWidth="1"/>
    <col min="23" max="16384" width="9.00390625" style="5" customWidth="1"/>
  </cols>
  <sheetData>
    <row r="1" spans="1:20" s="20" customFormat="1" ht="19.5" customHeight="1">
      <c r="A1" s="27" t="s">
        <v>84</v>
      </c>
      <c r="B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3:20" ht="19.5" customHeight="1">
      <c r="C2" s="73"/>
      <c r="D2" s="73"/>
      <c r="E2" s="73"/>
      <c r="F2" s="73"/>
      <c r="G2" s="73"/>
      <c r="H2" s="73"/>
      <c r="I2" s="73"/>
      <c r="J2" s="73"/>
      <c r="K2" s="73"/>
      <c r="L2" s="132" t="s">
        <v>164</v>
      </c>
      <c r="M2" s="73"/>
      <c r="N2" s="73"/>
      <c r="O2" s="73"/>
      <c r="P2" s="73"/>
      <c r="Q2" s="73"/>
      <c r="R2" s="73"/>
      <c r="S2" s="73"/>
      <c r="T2" s="73"/>
    </row>
    <row r="3" spans="1:11" s="22" customFormat="1" ht="19.5" customHeight="1">
      <c r="A3" s="288" t="s">
        <v>139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3:20" s="22" customFormat="1" ht="19.5" customHeight="1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3:20" s="22" customFormat="1" ht="19.5" customHeight="1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9:11" s="20" customFormat="1" ht="12.75" customHeight="1">
      <c r="I6" s="297" t="s">
        <v>22</v>
      </c>
      <c r="J6" s="297"/>
      <c r="K6" s="297"/>
    </row>
    <row r="7" spans="9:11" s="20" customFormat="1" ht="12.75" customHeight="1">
      <c r="I7" s="297" t="s">
        <v>101</v>
      </c>
      <c r="J7" s="297"/>
      <c r="K7" s="297"/>
    </row>
    <row r="8" spans="1:11" s="20" customFormat="1" ht="12.75" customHeight="1" thickBot="1">
      <c r="A8" s="42" t="s">
        <v>24</v>
      </c>
      <c r="B8" s="42"/>
      <c r="C8" s="42"/>
      <c r="I8" s="298" t="s">
        <v>102</v>
      </c>
      <c r="J8" s="298"/>
      <c r="K8" s="298"/>
    </row>
    <row r="9" spans="1:11" s="8" customFormat="1" ht="24" customHeight="1">
      <c r="A9" s="295" t="s">
        <v>16</v>
      </c>
      <c r="B9" s="295"/>
      <c r="C9" s="296"/>
      <c r="D9" s="280" t="s">
        <v>100</v>
      </c>
      <c r="E9" s="281"/>
      <c r="F9" s="282"/>
      <c r="G9" s="134" t="s">
        <v>18</v>
      </c>
      <c r="H9" s="135"/>
      <c r="I9" s="135"/>
      <c r="J9" s="135"/>
      <c r="K9" s="135"/>
    </row>
    <row r="10" spans="1:11" s="8" customFormat="1" ht="24" customHeight="1">
      <c r="A10" s="289"/>
      <c r="B10" s="289"/>
      <c r="C10" s="290"/>
      <c r="D10" s="283"/>
      <c r="E10" s="284"/>
      <c r="F10" s="285"/>
      <c r="G10" s="136" t="s">
        <v>14</v>
      </c>
      <c r="H10" s="137"/>
      <c r="I10" s="137"/>
      <c r="J10" s="136" t="s">
        <v>15</v>
      </c>
      <c r="K10" s="137"/>
    </row>
    <row r="11" spans="1:11" s="8" customFormat="1" ht="24" customHeight="1">
      <c r="A11" s="291"/>
      <c r="B11" s="291"/>
      <c r="C11" s="292"/>
      <c r="D11" s="133" t="s">
        <v>12</v>
      </c>
      <c r="E11" s="293" t="s">
        <v>13</v>
      </c>
      <c r="F11" s="294"/>
      <c r="G11" s="133" t="s">
        <v>12</v>
      </c>
      <c r="H11" s="293" t="s">
        <v>13</v>
      </c>
      <c r="I11" s="294"/>
      <c r="J11" s="133" t="s">
        <v>12</v>
      </c>
      <c r="K11" s="133" t="s">
        <v>13</v>
      </c>
    </row>
    <row r="12" spans="1:11" ht="24.75" customHeight="1" hidden="1" outlineLevel="1">
      <c r="A12" s="18" t="s">
        <v>135</v>
      </c>
      <c r="B12" s="5">
        <v>21</v>
      </c>
      <c r="C12" s="70" t="s">
        <v>141</v>
      </c>
      <c r="D12" s="151">
        <v>169864</v>
      </c>
      <c r="E12" s="286">
        <v>16901975</v>
      </c>
      <c r="F12" s="286"/>
      <c r="G12" s="152">
        <v>35334</v>
      </c>
      <c r="H12" s="279">
        <v>1936305</v>
      </c>
      <c r="I12" s="279"/>
      <c r="J12" s="152">
        <v>33</v>
      </c>
      <c r="K12" s="152">
        <v>421212</v>
      </c>
    </row>
    <row r="13" spans="1:11" ht="24.75" customHeight="1" hidden="1" outlineLevel="1" collapsed="1">
      <c r="A13" s="18" t="s">
        <v>135</v>
      </c>
      <c r="B13" s="5">
        <v>22</v>
      </c>
      <c r="C13" s="70" t="s">
        <v>142</v>
      </c>
      <c r="D13" s="151">
        <v>169218</v>
      </c>
      <c r="E13" s="286">
        <v>15907444</v>
      </c>
      <c r="F13" s="286"/>
      <c r="G13" s="152">
        <v>33114</v>
      </c>
      <c r="H13" s="279">
        <v>1812058</v>
      </c>
      <c r="I13" s="279"/>
      <c r="J13" s="152">
        <v>161</v>
      </c>
      <c r="K13" s="152">
        <v>448482</v>
      </c>
    </row>
    <row r="14" spans="1:11" ht="24.75" customHeight="1" hidden="1" outlineLevel="1" collapsed="1">
      <c r="A14" s="18" t="s">
        <v>135</v>
      </c>
      <c r="B14" s="5">
        <v>23</v>
      </c>
      <c r="C14" s="70" t="s">
        <v>143</v>
      </c>
      <c r="D14" s="151">
        <v>160293</v>
      </c>
      <c r="E14" s="286">
        <v>16726553</v>
      </c>
      <c r="F14" s="286"/>
      <c r="G14" s="152">
        <v>29951</v>
      </c>
      <c r="H14" s="279">
        <v>1924059</v>
      </c>
      <c r="I14" s="279"/>
      <c r="J14" s="152">
        <v>182</v>
      </c>
      <c r="K14" s="152">
        <v>461645</v>
      </c>
    </row>
    <row r="15" spans="1:11" s="8" customFormat="1" ht="24.75" customHeight="1" hidden="1" outlineLevel="1">
      <c r="A15" s="18" t="s">
        <v>135</v>
      </c>
      <c r="B15" s="5">
        <v>24</v>
      </c>
      <c r="C15" s="70" t="s">
        <v>144</v>
      </c>
      <c r="D15" s="151">
        <v>158462</v>
      </c>
      <c r="E15" s="286">
        <v>16130436</v>
      </c>
      <c r="F15" s="286"/>
      <c r="G15" s="152">
        <v>27422</v>
      </c>
      <c r="H15" s="279">
        <v>1977600</v>
      </c>
      <c r="I15" s="279"/>
      <c r="J15" s="152">
        <v>179</v>
      </c>
      <c r="K15" s="152">
        <v>514098</v>
      </c>
    </row>
    <row r="16" spans="1:11" s="8" customFormat="1" ht="24.75" customHeight="1" hidden="1" outlineLevel="1">
      <c r="A16" s="18" t="s">
        <v>135</v>
      </c>
      <c r="B16" s="5">
        <v>25</v>
      </c>
      <c r="C16" s="70" t="s">
        <v>145</v>
      </c>
      <c r="D16" s="151">
        <v>154394</v>
      </c>
      <c r="E16" s="286">
        <v>15955266</v>
      </c>
      <c r="F16" s="286"/>
      <c r="G16" s="152">
        <v>26037</v>
      </c>
      <c r="H16" s="279">
        <v>1953136</v>
      </c>
      <c r="I16" s="279"/>
      <c r="J16" s="152">
        <v>183</v>
      </c>
      <c r="K16" s="152">
        <v>622887</v>
      </c>
    </row>
    <row r="17" spans="2:11" s="8" customFormat="1" ht="24.75" customHeight="1" collapsed="1">
      <c r="B17" s="5">
        <v>26</v>
      </c>
      <c r="C17" s="70" t="s">
        <v>146</v>
      </c>
      <c r="D17" s="151">
        <v>149105</v>
      </c>
      <c r="E17" s="286">
        <v>14646070</v>
      </c>
      <c r="F17" s="286"/>
      <c r="G17" s="152">
        <v>25865</v>
      </c>
      <c r="H17" s="279">
        <v>1978093</v>
      </c>
      <c r="I17" s="279"/>
      <c r="J17" s="152">
        <v>152</v>
      </c>
      <c r="K17" s="152">
        <v>486867</v>
      </c>
    </row>
    <row r="18" spans="2:11" s="8" customFormat="1" ht="24.75" customHeight="1">
      <c r="B18" s="10">
        <v>27</v>
      </c>
      <c r="C18" s="70" t="s">
        <v>151</v>
      </c>
      <c r="D18" s="151">
        <v>141064</v>
      </c>
      <c r="E18" s="286">
        <v>14856017</v>
      </c>
      <c r="F18" s="286"/>
      <c r="G18" s="152">
        <v>24982</v>
      </c>
      <c r="H18" s="279">
        <v>2145494</v>
      </c>
      <c r="I18" s="279"/>
      <c r="J18" s="152">
        <v>173</v>
      </c>
      <c r="K18" s="152">
        <v>725566</v>
      </c>
    </row>
    <row r="19" spans="2:11" s="8" customFormat="1" ht="24.75" customHeight="1">
      <c r="B19" s="10">
        <v>28</v>
      </c>
      <c r="C19" s="70" t="s">
        <v>166</v>
      </c>
      <c r="D19" s="151">
        <v>140119</v>
      </c>
      <c r="E19" s="286">
        <v>14627981</v>
      </c>
      <c r="F19" s="286"/>
      <c r="G19" s="152">
        <v>24490</v>
      </c>
      <c r="H19" s="279">
        <v>2145029</v>
      </c>
      <c r="I19" s="279"/>
      <c r="J19" s="152">
        <v>148</v>
      </c>
      <c r="K19" s="152">
        <v>324513</v>
      </c>
    </row>
    <row r="20" spans="2:11" s="8" customFormat="1" ht="24.75" customHeight="1">
      <c r="B20" s="10">
        <v>29</v>
      </c>
      <c r="C20" s="70" t="s">
        <v>176</v>
      </c>
      <c r="D20" s="151">
        <v>150061</v>
      </c>
      <c r="E20" s="286">
        <v>14457778</v>
      </c>
      <c r="F20" s="286"/>
      <c r="G20" s="152">
        <v>24130</v>
      </c>
      <c r="H20" s="279">
        <v>2118027</v>
      </c>
      <c r="I20" s="279"/>
      <c r="J20" s="152">
        <v>140</v>
      </c>
      <c r="K20" s="152">
        <v>350909</v>
      </c>
    </row>
    <row r="21" spans="2:11" s="8" customFormat="1" ht="24.75" customHeight="1">
      <c r="B21" s="10">
        <v>30</v>
      </c>
      <c r="C21" s="70" t="s">
        <v>182</v>
      </c>
      <c r="D21" s="151">
        <v>151610</v>
      </c>
      <c r="E21" s="286">
        <v>14764270</v>
      </c>
      <c r="F21" s="286"/>
      <c r="G21" s="152">
        <v>24480</v>
      </c>
      <c r="H21" s="279">
        <v>1990099</v>
      </c>
      <c r="I21" s="279"/>
      <c r="J21" s="152">
        <v>156</v>
      </c>
      <c r="K21" s="152">
        <v>500238</v>
      </c>
    </row>
    <row r="22" spans="1:11" s="13" customFormat="1" ht="24.75" customHeight="1">
      <c r="A22" s="18" t="s">
        <v>188</v>
      </c>
      <c r="B22" s="219" t="s">
        <v>184</v>
      </c>
      <c r="C22" s="218" t="s">
        <v>186</v>
      </c>
      <c r="D22" s="220">
        <v>153913</v>
      </c>
      <c r="E22" s="279">
        <v>14981217</v>
      </c>
      <c r="F22" s="279"/>
      <c r="G22" s="152">
        <v>25937</v>
      </c>
      <c r="H22" s="279">
        <v>2104257</v>
      </c>
      <c r="I22" s="279"/>
      <c r="J22" s="152">
        <v>147</v>
      </c>
      <c r="K22" s="152">
        <v>404114</v>
      </c>
    </row>
    <row r="23" spans="1:13" s="80" customFormat="1" ht="24.75" customHeight="1" thickBot="1">
      <c r="A23" s="185"/>
      <c r="B23" s="213">
        <v>2</v>
      </c>
      <c r="C23" s="110" t="s">
        <v>214</v>
      </c>
      <c r="D23" s="210">
        <v>151060</v>
      </c>
      <c r="E23" s="287"/>
      <c r="F23" s="287"/>
      <c r="G23" s="153">
        <v>25830</v>
      </c>
      <c r="H23" s="287">
        <v>1998223</v>
      </c>
      <c r="I23" s="287"/>
      <c r="J23" s="153">
        <v>161</v>
      </c>
      <c r="K23" s="153">
        <v>568312</v>
      </c>
      <c r="L23" s="235"/>
      <c r="M23" s="172"/>
    </row>
    <row r="24" spans="1:12" s="8" customFormat="1" ht="24" customHeight="1">
      <c r="A24" s="289" t="s">
        <v>16</v>
      </c>
      <c r="B24" s="289"/>
      <c r="C24" s="290"/>
      <c r="D24" s="273" t="s">
        <v>19</v>
      </c>
      <c r="E24" s="275"/>
      <c r="F24" s="273" t="s">
        <v>20</v>
      </c>
      <c r="G24" s="275"/>
      <c r="H24" s="273" t="s">
        <v>21</v>
      </c>
      <c r="I24" s="275"/>
      <c r="J24" s="273" t="s">
        <v>99</v>
      </c>
      <c r="K24" s="274"/>
      <c r="L24" s="13"/>
    </row>
    <row r="25" spans="1:11" s="8" customFormat="1" ht="24" customHeight="1">
      <c r="A25" s="291"/>
      <c r="B25" s="291"/>
      <c r="C25" s="292"/>
      <c r="D25" s="133" t="s">
        <v>12</v>
      </c>
      <c r="E25" s="133" t="s">
        <v>13</v>
      </c>
      <c r="F25" s="133" t="s">
        <v>12</v>
      </c>
      <c r="G25" s="133" t="s">
        <v>13</v>
      </c>
      <c r="H25" s="133" t="s">
        <v>12</v>
      </c>
      <c r="I25" s="133" t="s">
        <v>13</v>
      </c>
      <c r="J25" s="133" t="s">
        <v>12</v>
      </c>
      <c r="K25" s="133" t="s">
        <v>13</v>
      </c>
    </row>
    <row r="26" spans="1:11" ht="24.75" customHeight="1" hidden="1" outlineLevel="1">
      <c r="A26" s="18" t="s">
        <v>135</v>
      </c>
      <c r="B26" s="5">
        <v>21</v>
      </c>
      <c r="C26" s="63" t="s">
        <v>141</v>
      </c>
      <c r="D26" s="154">
        <v>76425</v>
      </c>
      <c r="E26" s="155">
        <v>7662059</v>
      </c>
      <c r="F26" s="152">
        <v>17540</v>
      </c>
      <c r="G26" s="152">
        <v>1040342</v>
      </c>
      <c r="H26" s="152">
        <v>22709</v>
      </c>
      <c r="I26" s="152">
        <v>3271310</v>
      </c>
      <c r="J26" s="156">
        <v>17823</v>
      </c>
      <c r="K26" s="156">
        <v>2570747</v>
      </c>
    </row>
    <row r="27" spans="1:11" ht="24.75" customHeight="1" hidden="1" outlineLevel="1" collapsed="1">
      <c r="A27" s="18" t="s">
        <v>135</v>
      </c>
      <c r="B27" s="5">
        <v>22</v>
      </c>
      <c r="C27" s="63" t="s">
        <v>142</v>
      </c>
      <c r="D27" s="154">
        <v>74029</v>
      </c>
      <c r="E27" s="155">
        <v>7467204</v>
      </c>
      <c r="F27" s="152">
        <v>16867</v>
      </c>
      <c r="G27" s="152">
        <v>1050783</v>
      </c>
      <c r="H27" s="152">
        <v>21076</v>
      </c>
      <c r="I27" s="152">
        <v>3104252</v>
      </c>
      <c r="J27" s="156">
        <v>24097</v>
      </c>
      <c r="K27" s="156">
        <v>2024665</v>
      </c>
    </row>
    <row r="28" spans="1:11" ht="24.75" customHeight="1" hidden="1" outlineLevel="1" collapsed="1">
      <c r="A28" s="18" t="s">
        <v>135</v>
      </c>
      <c r="B28" s="5">
        <v>23</v>
      </c>
      <c r="C28" s="63" t="s">
        <v>143</v>
      </c>
      <c r="D28" s="154">
        <v>76642</v>
      </c>
      <c r="E28" s="155">
        <v>7820568</v>
      </c>
      <c r="F28" s="152">
        <v>14715</v>
      </c>
      <c r="G28" s="152">
        <v>1022419</v>
      </c>
      <c r="H28" s="152">
        <v>21037</v>
      </c>
      <c r="I28" s="152">
        <v>3293032</v>
      </c>
      <c r="J28" s="156">
        <v>17766</v>
      </c>
      <c r="K28" s="156">
        <v>2204830</v>
      </c>
    </row>
    <row r="29" spans="1:11" s="8" customFormat="1" ht="24.75" customHeight="1" hidden="1" outlineLevel="1">
      <c r="A29" s="18" t="s">
        <v>135</v>
      </c>
      <c r="B29" s="8">
        <v>24</v>
      </c>
      <c r="C29" s="63" t="s">
        <v>144</v>
      </c>
      <c r="D29" s="157">
        <v>76361</v>
      </c>
      <c r="E29" s="158">
        <v>7070886</v>
      </c>
      <c r="F29" s="152">
        <v>15568</v>
      </c>
      <c r="G29" s="152">
        <v>996035</v>
      </c>
      <c r="H29" s="152">
        <v>21943</v>
      </c>
      <c r="I29" s="152">
        <v>3363371</v>
      </c>
      <c r="J29" s="156">
        <v>16989</v>
      </c>
      <c r="K29" s="156">
        <v>2208446</v>
      </c>
    </row>
    <row r="30" spans="1:11" s="8" customFormat="1" ht="24.75" customHeight="1" hidden="1" outlineLevel="1">
      <c r="A30" s="18" t="s">
        <v>135</v>
      </c>
      <c r="B30" s="8">
        <v>25</v>
      </c>
      <c r="C30" s="63" t="s">
        <v>145</v>
      </c>
      <c r="D30" s="157">
        <v>72265</v>
      </c>
      <c r="E30" s="158">
        <v>6959351</v>
      </c>
      <c r="F30" s="152">
        <v>16913</v>
      </c>
      <c r="G30" s="152">
        <v>1024426</v>
      </c>
      <c r="H30" s="152">
        <v>21907</v>
      </c>
      <c r="I30" s="152">
        <v>3362215</v>
      </c>
      <c r="J30" s="156">
        <v>17089</v>
      </c>
      <c r="K30" s="156">
        <v>2033251</v>
      </c>
    </row>
    <row r="31" spans="2:11" s="8" customFormat="1" ht="24.75" customHeight="1" collapsed="1">
      <c r="B31" s="8">
        <v>26</v>
      </c>
      <c r="C31" s="63" t="s">
        <v>146</v>
      </c>
      <c r="D31" s="157">
        <v>70363</v>
      </c>
      <c r="E31" s="158">
        <v>6745634</v>
      </c>
      <c r="F31" s="152">
        <v>16164</v>
      </c>
      <c r="G31" s="152">
        <v>1004288</v>
      </c>
      <c r="H31" s="152">
        <v>20407</v>
      </c>
      <c r="I31" s="152">
        <v>3216384</v>
      </c>
      <c r="J31" s="156">
        <v>16154</v>
      </c>
      <c r="K31" s="156">
        <v>1214804</v>
      </c>
    </row>
    <row r="32" spans="2:11" s="8" customFormat="1" ht="24.75" customHeight="1">
      <c r="B32" s="8">
        <v>27</v>
      </c>
      <c r="C32" s="63" t="s">
        <v>151</v>
      </c>
      <c r="D32" s="157">
        <v>64700</v>
      </c>
      <c r="E32" s="158">
        <v>6121493</v>
      </c>
      <c r="F32" s="152">
        <v>14904</v>
      </c>
      <c r="G32" s="152">
        <v>976820</v>
      </c>
      <c r="H32" s="152">
        <v>20502</v>
      </c>
      <c r="I32" s="152">
        <v>3219792</v>
      </c>
      <c r="J32" s="156">
        <v>15803</v>
      </c>
      <c r="K32" s="156">
        <v>1666852</v>
      </c>
    </row>
    <row r="33" spans="2:11" s="8" customFormat="1" ht="24.75" customHeight="1">
      <c r="B33" s="8">
        <v>28</v>
      </c>
      <c r="C33" s="63" t="s">
        <v>166</v>
      </c>
      <c r="D33" s="157">
        <v>62497</v>
      </c>
      <c r="E33" s="158">
        <v>6763686</v>
      </c>
      <c r="F33" s="152">
        <v>14757</v>
      </c>
      <c r="G33" s="152">
        <v>898485</v>
      </c>
      <c r="H33" s="152">
        <v>20613</v>
      </c>
      <c r="I33" s="152">
        <v>3238142</v>
      </c>
      <c r="J33" s="156">
        <v>17614</v>
      </c>
      <c r="K33" s="156">
        <v>1258126</v>
      </c>
    </row>
    <row r="34" spans="2:11" s="8" customFormat="1" ht="24.75" customHeight="1">
      <c r="B34" s="8">
        <v>29</v>
      </c>
      <c r="C34" s="63" t="s">
        <v>177</v>
      </c>
      <c r="D34" s="157">
        <v>63293</v>
      </c>
      <c r="E34" s="158">
        <v>6566994</v>
      </c>
      <c r="F34" s="152">
        <v>18937</v>
      </c>
      <c r="G34" s="152">
        <v>953326</v>
      </c>
      <c r="H34" s="152">
        <v>20611</v>
      </c>
      <c r="I34" s="152">
        <v>3230898</v>
      </c>
      <c r="J34" s="156">
        <v>22950</v>
      </c>
      <c r="K34" s="156">
        <v>1237624</v>
      </c>
    </row>
    <row r="35" spans="2:12" s="8" customFormat="1" ht="24.75" customHeight="1">
      <c r="B35" s="10">
        <v>30</v>
      </c>
      <c r="C35" s="70" t="s">
        <v>182</v>
      </c>
      <c r="D35" s="157">
        <v>64123</v>
      </c>
      <c r="E35" s="158">
        <v>6807028</v>
      </c>
      <c r="F35" s="152">
        <v>18751</v>
      </c>
      <c r="G35" s="152">
        <v>955440</v>
      </c>
      <c r="H35" s="152">
        <v>20610</v>
      </c>
      <c r="I35" s="152">
        <v>3232420</v>
      </c>
      <c r="J35" s="156">
        <v>23490</v>
      </c>
      <c r="K35" s="156">
        <v>1279045</v>
      </c>
      <c r="L35" s="81"/>
    </row>
    <row r="36" spans="1:11" s="13" customFormat="1" ht="24.75" customHeight="1">
      <c r="A36" s="18" t="s">
        <v>188</v>
      </c>
      <c r="B36" s="219" t="s">
        <v>184</v>
      </c>
      <c r="C36" s="218" t="s">
        <v>186</v>
      </c>
      <c r="D36" s="157">
        <v>64042</v>
      </c>
      <c r="E36" s="158">
        <v>6858054</v>
      </c>
      <c r="F36" s="152">
        <v>19055</v>
      </c>
      <c r="G36" s="152">
        <v>1046461</v>
      </c>
      <c r="H36" s="152">
        <v>20406</v>
      </c>
      <c r="I36" s="152">
        <v>3214723</v>
      </c>
      <c r="J36" s="156">
        <v>24326</v>
      </c>
      <c r="K36" s="156">
        <v>1353608</v>
      </c>
    </row>
    <row r="37" spans="1:12" s="81" customFormat="1" ht="24.75" customHeight="1" thickBot="1">
      <c r="A37" s="185"/>
      <c r="B37" s="213">
        <v>2</v>
      </c>
      <c r="C37" s="110" t="s">
        <v>214</v>
      </c>
      <c r="D37" s="159">
        <v>63311</v>
      </c>
      <c r="E37" s="160">
        <v>7145112</v>
      </c>
      <c r="F37" s="153">
        <v>17520</v>
      </c>
      <c r="G37" s="153">
        <v>1035964</v>
      </c>
      <c r="H37" s="153">
        <v>20519</v>
      </c>
      <c r="I37" s="153">
        <v>3227379</v>
      </c>
      <c r="J37" s="161">
        <v>23719</v>
      </c>
      <c r="K37" s="161">
        <v>1260892</v>
      </c>
      <c r="L37" s="236"/>
    </row>
    <row r="38" spans="1:2" ht="13.5">
      <c r="A38" s="20" t="s">
        <v>190</v>
      </c>
      <c r="B38" s="20"/>
    </row>
    <row r="41" spans="3:20" ht="13.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3" spans="3:20" ht="13.5"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3:20" ht="13.5"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</sheetData>
  <sheetProtection/>
  <mergeCells count="37">
    <mergeCell ref="H18:I18"/>
    <mergeCell ref="H16:I16"/>
    <mergeCell ref="H17:I17"/>
    <mergeCell ref="H15:I15"/>
    <mergeCell ref="I6:K6"/>
    <mergeCell ref="I7:K7"/>
    <mergeCell ref="I8:K8"/>
    <mergeCell ref="E13:F13"/>
    <mergeCell ref="E16:F16"/>
    <mergeCell ref="E15:F15"/>
    <mergeCell ref="A3:K3"/>
    <mergeCell ref="A24:C25"/>
    <mergeCell ref="E11:F11"/>
    <mergeCell ref="E17:F17"/>
    <mergeCell ref="E18:F18"/>
    <mergeCell ref="A9:C11"/>
    <mergeCell ref="H11:I11"/>
    <mergeCell ref="E12:F12"/>
    <mergeCell ref="E14:F14"/>
    <mergeCell ref="H20:I20"/>
    <mergeCell ref="D24:E24"/>
    <mergeCell ref="F24:G24"/>
    <mergeCell ref="H24:I24"/>
    <mergeCell ref="E19:F19"/>
    <mergeCell ref="E20:F20"/>
    <mergeCell ref="H13:I13"/>
    <mergeCell ref="H14:I14"/>
    <mergeCell ref="J24:K24"/>
    <mergeCell ref="H19:I19"/>
    <mergeCell ref="E22:F22"/>
    <mergeCell ref="H22:I22"/>
    <mergeCell ref="D9:F10"/>
    <mergeCell ref="E21:F21"/>
    <mergeCell ref="H21:I21"/>
    <mergeCell ref="E23:F23"/>
    <mergeCell ref="H23:I23"/>
    <mergeCell ref="H12:I12"/>
  </mergeCells>
  <hyperlinks>
    <hyperlink ref="L2" location="目次!A1" display="目　次"/>
  </hyperlinks>
  <printOptions horizontalCentered="1"/>
  <pageMargins left="0.3937007874015748" right="0.1968503937007874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1"/>
  <cols>
    <col min="1" max="1" width="4.625" style="1" customWidth="1"/>
    <col min="2" max="2" width="3.625" style="92" customWidth="1"/>
    <col min="3" max="3" width="7.625" style="87" customWidth="1"/>
    <col min="4" max="4" width="3.25390625" style="1" customWidth="1"/>
    <col min="5" max="7" width="3.50390625" style="1" customWidth="1"/>
    <col min="8" max="27" width="3.25390625" style="1" customWidth="1"/>
    <col min="28" max="28" width="10.00390625" style="1" customWidth="1"/>
    <col min="29" max="16384" width="9.00390625" style="1" customWidth="1"/>
  </cols>
  <sheetData>
    <row r="1" spans="2:27" s="20" customFormat="1" ht="19.5" customHeight="1">
      <c r="B1" s="91"/>
      <c r="C1" s="27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6" t="s">
        <v>84</v>
      </c>
    </row>
    <row r="2" ht="19.5" customHeight="1">
      <c r="AB2" s="132" t="s">
        <v>164</v>
      </c>
    </row>
    <row r="3" spans="1:27" s="23" customFormat="1" ht="19.5" customHeight="1">
      <c r="A3" s="304" t="s">
        <v>147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</row>
    <row r="4" ht="19.5" customHeight="1"/>
    <row r="5" spans="1:27" s="12" customFormat="1" ht="12.75" customHeight="1" thickBot="1">
      <c r="A5" s="12" t="s">
        <v>23</v>
      </c>
      <c r="B5" s="53"/>
      <c r="C5" s="84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33" t="s">
        <v>98</v>
      </c>
    </row>
    <row r="6" spans="1:27" s="3" customFormat="1" ht="21" customHeight="1">
      <c r="A6" s="295" t="s">
        <v>0</v>
      </c>
      <c r="B6" s="295"/>
      <c r="C6" s="296"/>
      <c r="D6" s="299" t="s">
        <v>93</v>
      </c>
      <c r="E6" s="300"/>
      <c r="F6" s="300"/>
      <c r="G6" s="301"/>
      <c r="H6" s="302" t="s">
        <v>95</v>
      </c>
      <c r="I6" s="295"/>
      <c r="J6" s="295"/>
      <c r="K6" s="296"/>
      <c r="L6" s="299" t="s">
        <v>96</v>
      </c>
      <c r="M6" s="300"/>
      <c r="N6" s="300"/>
      <c r="O6" s="301"/>
      <c r="P6" s="307" t="s">
        <v>97</v>
      </c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</row>
    <row r="7" spans="1:27" s="3" customFormat="1" ht="21" customHeight="1">
      <c r="A7" s="291"/>
      <c r="B7" s="291"/>
      <c r="C7" s="292"/>
      <c r="D7" s="309" t="s">
        <v>94</v>
      </c>
      <c r="E7" s="291"/>
      <c r="F7" s="291"/>
      <c r="G7" s="292"/>
      <c r="H7" s="309" t="s">
        <v>94</v>
      </c>
      <c r="I7" s="291"/>
      <c r="J7" s="291"/>
      <c r="K7" s="292"/>
      <c r="L7" s="309" t="s">
        <v>94</v>
      </c>
      <c r="M7" s="291"/>
      <c r="N7" s="291"/>
      <c r="O7" s="292"/>
      <c r="P7" s="251">
        <v>4</v>
      </c>
      <c r="Q7" s="263"/>
      <c r="R7" s="252"/>
      <c r="S7" s="251">
        <v>5</v>
      </c>
      <c r="T7" s="263"/>
      <c r="U7" s="252"/>
      <c r="V7" s="251">
        <v>6</v>
      </c>
      <c r="W7" s="263"/>
      <c r="X7" s="252"/>
      <c r="Y7" s="251">
        <v>7</v>
      </c>
      <c r="Z7" s="263"/>
      <c r="AA7" s="263"/>
    </row>
    <row r="8" spans="1:27" s="5" customFormat="1" ht="21" customHeight="1" hidden="1" outlineLevel="1">
      <c r="A8" s="13" t="s">
        <v>135</v>
      </c>
      <c r="B8" s="189">
        <v>21</v>
      </c>
      <c r="C8" s="190" t="s">
        <v>141</v>
      </c>
      <c r="D8" s="141">
        <v>5696978</v>
      </c>
      <c r="E8" s="149"/>
      <c r="F8" s="141"/>
      <c r="G8" s="141"/>
      <c r="H8" s="141">
        <v>15608</v>
      </c>
      <c r="I8" s="149"/>
      <c r="J8" s="141"/>
      <c r="K8" s="141"/>
      <c r="L8" s="141">
        <v>474748</v>
      </c>
      <c r="M8" s="149"/>
      <c r="N8" s="141"/>
      <c r="O8" s="141"/>
      <c r="P8" s="141">
        <v>446392</v>
      </c>
      <c r="Q8" s="140"/>
      <c r="R8" s="141"/>
      <c r="S8" s="141">
        <v>537372</v>
      </c>
      <c r="T8" s="140"/>
      <c r="U8" s="141"/>
      <c r="V8" s="141">
        <v>425743</v>
      </c>
      <c r="W8" s="141"/>
      <c r="X8" s="140"/>
      <c r="Y8" s="141">
        <v>458491</v>
      </c>
      <c r="Z8" s="141"/>
      <c r="AA8" s="141"/>
    </row>
    <row r="9" spans="1:27" s="5" customFormat="1" ht="21" customHeight="1" hidden="1" outlineLevel="1" collapsed="1">
      <c r="A9" s="13" t="s">
        <v>135</v>
      </c>
      <c r="B9" s="189">
        <v>22</v>
      </c>
      <c r="C9" s="190" t="s">
        <v>142</v>
      </c>
      <c r="D9" s="141">
        <v>5749517</v>
      </c>
      <c r="E9" s="149"/>
      <c r="F9" s="141"/>
      <c r="G9" s="141"/>
      <c r="H9" s="141">
        <v>15752</v>
      </c>
      <c r="I9" s="149"/>
      <c r="J9" s="141"/>
      <c r="K9" s="141"/>
      <c r="L9" s="141">
        <v>479126</v>
      </c>
      <c r="M9" s="149"/>
      <c r="N9" s="141"/>
      <c r="O9" s="141"/>
      <c r="P9" s="141">
        <v>461276</v>
      </c>
      <c r="Q9" s="140"/>
      <c r="R9" s="141"/>
      <c r="S9" s="141">
        <v>532853</v>
      </c>
      <c r="T9" s="140"/>
      <c r="U9" s="141"/>
      <c r="V9" s="141">
        <v>422445</v>
      </c>
      <c r="W9" s="141"/>
      <c r="X9" s="140"/>
      <c r="Y9" s="141">
        <v>478352</v>
      </c>
      <c r="Z9" s="141"/>
      <c r="AA9" s="141"/>
    </row>
    <row r="10" spans="1:27" s="5" customFormat="1" ht="21" customHeight="1" hidden="1" outlineLevel="1" collapsed="1">
      <c r="A10" s="13" t="s">
        <v>135</v>
      </c>
      <c r="B10" s="189">
        <v>23</v>
      </c>
      <c r="C10" s="190" t="s">
        <v>143</v>
      </c>
      <c r="D10" s="141">
        <v>5823104</v>
      </c>
      <c r="E10" s="149"/>
      <c r="F10" s="141"/>
      <c r="G10" s="141"/>
      <c r="H10" s="141">
        <v>15910</v>
      </c>
      <c r="I10" s="149"/>
      <c r="J10" s="141"/>
      <c r="K10" s="141"/>
      <c r="L10" s="141">
        <v>485259</v>
      </c>
      <c r="M10" s="149"/>
      <c r="N10" s="141"/>
      <c r="O10" s="141"/>
      <c r="P10" s="141">
        <v>482401</v>
      </c>
      <c r="Q10" s="140"/>
      <c r="R10" s="141"/>
      <c r="S10" s="141">
        <v>543881</v>
      </c>
      <c r="T10" s="140"/>
      <c r="U10" s="141"/>
      <c r="V10" s="141">
        <v>464840</v>
      </c>
      <c r="W10" s="141"/>
      <c r="X10" s="140"/>
      <c r="Y10" s="141">
        <v>480945</v>
      </c>
      <c r="Z10" s="141"/>
      <c r="AA10" s="141"/>
    </row>
    <row r="11" spans="1:27" s="5" customFormat="1" ht="21" customHeight="1" hidden="1" outlineLevel="1">
      <c r="A11" s="13" t="s">
        <v>135</v>
      </c>
      <c r="B11" s="189">
        <v>24</v>
      </c>
      <c r="C11" s="190" t="s">
        <v>144</v>
      </c>
      <c r="D11" s="141">
        <v>5882352</v>
      </c>
      <c r="E11" s="149"/>
      <c r="F11" s="141"/>
      <c r="G11" s="141"/>
      <c r="H11" s="141">
        <v>16116</v>
      </c>
      <c r="I11" s="149"/>
      <c r="J11" s="141"/>
      <c r="K11" s="141"/>
      <c r="L11" s="141">
        <v>490196</v>
      </c>
      <c r="M11" s="149"/>
      <c r="N11" s="141"/>
      <c r="O11" s="141"/>
      <c r="P11" s="141">
        <v>484333</v>
      </c>
      <c r="Q11" s="140"/>
      <c r="R11" s="141"/>
      <c r="S11" s="141">
        <v>524350</v>
      </c>
      <c r="T11" s="140"/>
      <c r="U11" s="141"/>
      <c r="V11" s="141">
        <v>444594</v>
      </c>
      <c r="W11" s="141"/>
      <c r="X11" s="140"/>
      <c r="Y11" s="141">
        <v>492839</v>
      </c>
      <c r="Z11" s="141"/>
      <c r="AA11" s="141"/>
    </row>
    <row r="12" spans="1:27" s="5" customFormat="1" ht="21" customHeight="1" hidden="1" outlineLevel="1">
      <c r="A12" s="13" t="s">
        <v>135</v>
      </c>
      <c r="B12" s="189">
        <v>25</v>
      </c>
      <c r="C12" s="190" t="s">
        <v>145</v>
      </c>
      <c r="D12" s="141">
        <v>5809156</v>
      </c>
      <c r="E12" s="149"/>
      <c r="F12" s="141"/>
      <c r="G12" s="141"/>
      <c r="H12" s="141">
        <v>15915.495890410959</v>
      </c>
      <c r="I12" s="149"/>
      <c r="J12" s="141"/>
      <c r="K12" s="141"/>
      <c r="L12" s="141">
        <v>484096.3333333333</v>
      </c>
      <c r="M12" s="149"/>
      <c r="N12" s="141"/>
      <c r="O12" s="141"/>
      <c r="P12" s="141">
        <v>463596</v>
      </c>
      <c r="Q12" s="140"/>
      <c r="R12" s="141"/>
      <c r="S12" s="141">
        <v>521371</v>
      </c>
      <c r="T12" s="140"/>
      <c r="U12" s="141"/>
      <c r="V12" s="141">
        <v>442295</v>
      </c>
      <c r="W12" s="141"/>
      <c r="X12" s="140"/>
      <c r="Y12" s="141">
        <v>492642</v>
      </c>
      <c r="Z12" s="141"/>
      <c r="AA12" s="141"/>
    </row>
    <row r="13" spans="1:27" s="5" customFormat="1" ht="21" customHeight="1" collapsed="1">
      <c r="A13" s="13" t="s">
        <v>135</v>
      </c>
      <c r="B13" s="189">
        <v>26</v>
      </c>
      <c r="C13" s="190" t="s">
        <v>146</v>
      </c>
      <c r="D13" s="141">
        <v>5761622</v>
      </c>
      <c r="E13" s="149"/>
      <c r="F13" s="141"/>
      <c r="G13" s="141"/>
      <c r="H13" s="141">
        <v>15785.265753424657</v>
      </c>
      <c r="I13" s="149"/>
      <c r="J13" s="141"/>
      <c r="K13" s="141"/>
      <c r="L13" s="141">
        <v>480135.1666666667</v>
      </c>
      <c r="M13" s="149"/>
      <c r="N13" s="141"/>
      <c r="O13" s="141"/>
      <c r="P13" s="141">
        <v>451717</v>
      </c>
      <c r="Q13" s="140"/>
      <c r="R13" s="141"/>
      <c r="S13" s="141">
        <v>526330</v>
      </c>
      <c r="T13" s="140"/>
      <c r="U13" s="141"/>
      <c r="V13" s="141">
        <v>442461</v>
      </c>
      <c r="W13" s="141"/>
      <c r="X13" s="140"/>
      <c r="Y13" s="141">
        <v>478800</v>
      </c>
      <c r="Z13" s="141"/>
      <c r="AA13" s="141"/>
    </row>
    <row r="14" spans="1:27" s="5" customFormat="1" ht="21" customHeight="1">
      <c r="A14" s="13"/>
      <c r="B14" s="189">
        <v>27</v>
      </c>
      <c r="C14" s="190" t="s">
        <v>151</v>
      </c>
      <c r="D14" s="141">
        <v>5949118</v>
      </c>
      <c r="E14" s="149"/>
      <c r="F14" s="141"/>
      <c r="G14" s="141"/>
      <c r="H14" s="141">
        <v>16254.420765027322</v>
      </c>
      <c r="I14" s="149"/>
      <c r="J14" s="141"/>
      <c r="K14" s="141"/>
      <c r="L14" s="141">
        <v>495759.8333333333</v>
      </c>
      <c r="M14" s="149"/>
      <c r="N14" s="141"/>
      <c r="O14" s="141"/>
      <c r="P14" s="141">
        <v>466717</v>
      </c>
      <c r="Q14" s="140"/>
      <c r="R14" s="141"/>
      <c r="S14" s="141">
        <v>547182</v>
      </c>
      <c r="T14" s="140"/>
      <c r="U14" s="141"/>
      <c r="V14" s="141">
        <v>443423</v>
      </c>
      <c r="W14" s="141"/>
      <c r="X14" s="140"/>
      <c r="Y14" s="141">
        <v>486806</v>
      </c>
      <c r="Z14" s="141"/>
      <c r="AA14" s="141"/>
    </row>
    <row r="15" spans="1:27" s="5" customFormat="1" ht="21" customHeight="1">
      <c r="A15" s="13"/>
      <c r="B15" s="189">
        <v>28</v>
      </c>
      <c r="C15" s="191" t="s">
        <v>166</v>
      </c>
      <c r="D15" s="141">
        <v>5978479</v>
      </c>
      <c r="E15" s="149"/>
      <c r="F15" s="141"/>
      <c r="G15" s="141"/>
      <c r="H15" s="141">
        <v>16379.394520547945</v>
      </c>
      <c r="I15" s="149"/>
      <c r="J15" s="141"/>
      <c r="K15" s="141"/>
      <c r="L15" s="141">
        <v>498206.5833333333</v>
      </c>
      <c r="M15" s="149"/>
      <c r="N15" s="141"/>
      <c r="O15" s="141"/>
      <c r="P15" s="141">
        <v>490136</v>
      </c>
      <c r="Q15" s="140"/>
      <c r="R15" s="141"/>
      <c r="S15" s="141">
        <v>541833</v>
      </c>
      <c r="T15" s="140"/>
      <c r="U15" s="141"/>
      <c r="V15" s="141">
        <v>446339</v>
      </c>
      <c r="W15" s="141"/>
      <c r="X15" s="140"/>
      <c r="Y15" s="141">
        <v>513816</v>
      </c>
      <c r="Z15" s="141"/>
      <c r="AA15" s="141"/>
    </row>
    <row r="16" spans="1:27" s="5" customFormat="1" ht="21" customHeight="1">
      <c r="A16" s="13"/>
      <c r="B16" s="189">
        <v>29</v>
      </c>
      <c r="C16" s="191" t="s">
        <v>177</v>
      </c>
      <c r="D16" s="141">
        <v>6124608</v>
      </c>
      <c r="E16" s="149"/>
      <c r="F16" s="141"/>
      <c r="G16" s="141"/>
      <c r="H16" s="141">
        <v>16779.74794520548</v>
      </c>
      <c r="I16" s="149"/>
      <c r="J16" s="141"/>
      <c r="K16" s="141"/>
      <c r="L16" s="141">
        <v>510384</v>
      </c>
      <c r="M16" s="149"/>
      <c r="N16" s="141"/>
      <c r="O16" s="141"/>
      <c r="P16" s="141">
        <v>494417</v>
      </c>
      <c r="Q16" s="140"/>
      <c r="R16" s="141"/>
      <c r="S16" s="141">
        <v>563524</v>
      </c>
      <c r="T16" s="140"/>
      <c r="U16" s="141"/>
      <c r="V16" s="141">
        <v>468033</v>
      </c>
      <c r="W16" s="141"/>
      <c r="X16" s="140"/>
      <c r="Y16" s="141">
        <v>518195</v>
      </c>
      <c r="Z16" s="141"/>
      <c r="AA16" s="141"/>
    </row>
    <row r="17" spans="1:27" s="5" customFormat="1" ht="21" customHeight="1">
      <c r="A17" s="13"/>
      <c r="B17" s="189">
        <v>30</v>
      </c>
      <c r="C17" s="191" t="s">
        <v>187</v>
      </c>
      <c r="D17" s="141">
        <v>6062416</v>
      </c>
      <c r="E17" s="149"/>
      <c r="F17" s="141"/>
      <c r="G17" s="141"/>
      <c r="H17" s="141">
        <v>16609.358904109587</v>
      </c>
      <c r="I17" s="149"/>
      <c r="J17" s="141"/>
      <c r="K17" s="141"/>
      <c r="L17" s="141">
        <v>505201.3333333333</v>
      </c>
      <c r="M17" s="149"/>
      <c r="N17" s="141"/>
      <c r="O17" s="141"/>
      <c r="P17" s="141">
        <v>532981</v>
      </c>
      <c r="Q17" s="140"/>
      <c r="R17" s="141"/>
      <c r="S17" s="141">
        <v>547466</v>
      </c>
      <c r="T17" s="140"/>
      <c r="U17" s="141"/>
      <c r="V17" s="141">
        <v>466465</v>
      </c>
      <c r="W17" s="141"/>
      <c r="X17" s="140"/>
      <c r="Y17" s="141">
        <v>433384</v>
      </c>
      <c r="Z17" s="141"/>
      <c r="AA17" s="141"/>
    </row>
    <row r="18" spans="1:28" s="10" customFormat="1" ht="21" customHeight="1">
      <c r="A18" s="13" t="s">
        <v>188</v>
      </c>
      <c r="B18" s="93" t="s">
        <v>184</v>
      </c>
      <c r="C18" s="204" t="s">
        <v>186</v>
      </c>
      <c r="D18" s="144">
        <v>6165241</v>
      </c>
      <c r="E18" s="221"/>
      <c r="F18" s="141"/>
      <c r="G18" s="141"/>
      <c r="H18" s="141">
        <v>16844.920765027324</v>
      </c>
      <c r="I18" s="221"/>
      <c r="J18" s="141"/>
      <c r="K18" s="141"/>
      <c r="L18" s="141">
        <v>513770.0833333333</v>
      </c>
      <c r="M18" s="221"/>
      <c r="N18" s="141"/>
      <c r="O18" s="141"/>
      <c r="P18" s="141">
        <v>524651</v>
      </c>
      <c r="Q18" s="140"/>
      <c r="R18" s="141"/>
      <c r="S18" s="141">
        <v>575695</v>
      </c>
      <c r="T18" s="140"/>
      <c r="U18" s="141"/>
      <c r="V18" s="141">
        <v>470586</v>
      </c>
      <c r="W18" s="141"/>
      <c r="X18" s="140"/>
      <c r="Y18" s="141">
        <v>500725</v>
      </c>
      <c r="Z18" s="141"/>
      <c r="AA18" s="141"/>
      <c r="AB18" s="222"/>
    </row>
    <row r="19" spans="1:28" s="77" customFormat="1" ht="21" customHeight="1">
      <c r="A19" s="192"/>
      <c r="B19" s="94">
        <v>2</v>
      </c>
      <c r="C19" s="193" t="s">
        <v>214</v>
      </c>
      <c r="D19" s="187">
        <v>5129163</v>
      </c>
      <c r="E19" s="164"/>
      <c r="F19" s="142"/>
      <c r="G19" s="142"/>
      <c r="H19" s="142">
        <v>14053</v>
      </c>
      <c r="I19" s="164"/>
      <c r="J19" s="142"/>
      <c r="K19" s="142"/>
      <c r="L19" s="188">
        <v>427430.25</v>
      </c>
      <c r="M19" s="164"/>
      <c r="N19" s="142"/>
      <c r="O19" s="142"/>
      <c r="P19" s="142">
        <v>340206</v>
      </c>
      <c r="Q19" s="143"/>
      <c r="R19" s="142"/>
      <c r="S19" s="142">
        <v>327892</v>
      </c>
      <c r="T19" s="143"/>
      <c r="U19" s="142"/>
      <c r="V19" s="142">
        <v>408091</v>
      </c>
      <c r="W19" s="142"/>
      <c r="X19" s="143"/>
      <c r="Y19" s="142">
        <v>443736</v>
      </c>
      <c r="Z19" s="142"/>
      <c r="AA19" s="142"/>
      <c r="AB19" s="82"/>
    </row>
    <row r="20" spans="1:27" s="3" customFormat="1" ht="21" customHeight="1">
      <c r="A20" s="289" t="s">
        <v>0</v>
      </c>
      <c r="B20" s="289"/>
      <c r="C20" s="290"/>
      <c r="D20" s="305" t="s">
        <v>137</v>
      </c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</row>
    <row r="21" spans="1:27" s="3" customFormat="1" ht="21" customHeight="1">
      <c r="A21" s="291"/>
      <c r="B21" s="291"/>
      <c r="C21" s="292"/>
      <c r="D21" s="293">
        <v>8</v>
      </c>
      <c r="E21" s="303"/>
      <c r="F21" s="294"/>
      <c r="G21" s="293">
        <v>9</v>
      </c>
      <c r="H21" s="303"/>
      <c r="I21" s="294"/>
      <c r="J21" s="293">
        <v>10</v>
      </c>
      <c r="K21" s="303"/>
      <c r="L21" s="294"/>
      <c r="M21" s="293">
        <v>11</v>
      </c>
      <c r="N21" s="303"/>
      <c r="O21" s="294"/>
      <c r="P21" s="293">
        <v>12</v>
      </c>
      <c r="Q21" s="303"/>
      <c r="R21" s="294"/>
      <c r="S21" s="293">
        <v>1</v>
      </c>
      <c r="T21" s="303"/>
      <c r="U21" s="294"/>
      <c r="V21" s="293">
        <v>2</v>
      </c>
      <c r="W21" s="303"/>
      <c r="X21" s="294"/>
      <c r="Y21" s="293">
        <v>3</v>
      </c>
      <c r="Z21" s="303"/>
      <c r="AA21" s="303"/>
    </row>
    <row r="22" spans="1:27" s="5" customFormat="1" ht="21" customHeight="1" hidden="1" outlineLevel="1">
      <c r="A22" s="65" t="s">
        <v>135</v>
      </c>
      <c r="B22" s="93">
        <v>21</v>
      </c>
      <c r="C22" s="64" t="s">
        <v>141</v>
      </c>
      <c r="D22" s="147">
        <v>567391</v>
      </c>
      <c r="E22" s="148"/>
      <c r="F22" s="148"/>
      <c r="G22" s="148">
        <v>496282</v>
      </c>
      <c r="H22" s="148"/>
      <c r="I22" s="148"/>
      <c r="J22" s="148">
        <v>473817</v>
      </c>
      <c r="K22" s="148"/>
      <c r="L22" s="148"/>
      <c r="M22" s="148">
        <v>468983</v>
      </c>
      <c r="N22" s="148"/>
      <c r="O22" s="148"/>
      <c r="P22" s="148">
        <v>453620</v>
      </c>
      <c r="Q22" s="148"/>
      <c r="R22" s="148"/>
      <c r="S22" s="148">
        <v>465092</v>
      </c>
      <c r="T22" s="148"/>
      <c r="U22" s="148"/>
      <c r="V22" s="148">
        <v>409653</v>
      </c>
      <c r="W22" s="148"/>
      <c r="X22" s="148"/>
      <c r="Y22" s="148">
        <v>494142</v>
      </c>
      <c r="Z22" s="148"/>
      <c r="AA22" s="148"/>
    </row>
    <row r="23" spans="1:27" s="5" customFormat="1" ht="21" customHeight="1" hidden="1" outlineLevel="1" collapsed="1">
      <c r="A23" s="18" t="s">
        <v>135</v>
      </c>
      <c r="B23" s="93">
        <v>22</v>
      </c>
      <c r="C23" s="64" t="s">
        <v>142</v>
      </c>
      <c r="D23" s="144">
        <v>558521</v>
      </c>
      <c r="E23" s="141"/>
      <c r="F23" s="141"/>
      <c r="G23" s="141">
        <v>463223</v>
      </c>
      <c r="H23" s="141"/>
      <c r="I23" s="141"/>
      <c r="J23" s="141">
        <v>486783</v>
      </c>
      <c r="K23" s="141"/>
      <c r="L23" s="141"/>
      <c r="M23" s="141">
        <v>477443</v>
      </c>
      <c r="N23" s="141"/>
      <c r="O23" s="141"/>
      <c r="P23" s="141">
        <v>478100</v>
      </c>
      <c r="Q23" s="141"/>
      <c r="R23" s="141"/>
      <c r="S23" s="141">
        <v>466610</v>
      </c>
      <c r="T23" s="141"/>
      <c r="U23" s="141"/>
      <c r="V23" s="141">
        <v>429480</v>
      </c>
      <c r="W23" s="141"/>
      <c r="X23" s="141"/>
      <c r="Y23" s="141">
        <v>494431</v>
      </c>
      <c r="Z23" s="141"/>
      <c r="AA23" s="141"/>
    </row>
    <row r="24" spans="1:27" s="7" customFormat="1" ht="21" customHeight="1" hidden="1" outlineLevel="1" collapsed="1">
      <c r="A24" s="18" t="s">
        <v>135</v>
      </c>
      <c r="B24" s="93">
        <v>23</v>
      </c>
      <c r="C24" s="64" t="s">
        <v>143</v>
      </c>
      <c r="D24" s="144">
        <v>549391</v>
      </c>
      <c r="E24" s="141"/>
      <c r="F24" s="141"/>
      <c r="G24" s="141">
        <v>469121</v>
      </c>
      <c r="H24" s="141"/>
      <c r="I24" s="141"/>
      <c r="J24" s="141">
        <v>485803</v>
      </c>
      <c r="K24" s="141"/>
      <c r="L24" s="141"/>
      <c r="M24" s="141">
        <v>471109</v>
      </c>
      <c r="N24" s="141"/>
      <c r="O24" s="141"/>
      <c r="P24" s="141">
        <v>482051</v>
      </c>
      <c r="Q24" s="141"/>
      <c r="R24" s="141"/>
      <c r="S24" s="141">
        <v>471984</v>
      </c>
      <c r="T24" s="141"/>
      <c r="U24" s="141"/>
      <c r="V24" s="141">
        <v>425346</v>
      </c>
      <c r="W24" s="141"/>
      <c r="X24" s="141"/>
      <c r="Y24" s="141">
        <v>496232</v>
      </c>
      <c r="Z24" s="141"/>
      <c r="AA24" s="141"/>
    </row>
    <row r="25" spans="1:27" s="5" customFormat="1" ht="21" customHeight="1" hidden="1" outlineLevel="1">
      <c r="A25" s="18" t="s">
        <v>135</v>
      </c>
      <c r="B25" s="93">
        <v>24</v>
      </c>
      <c r="C25" s="64" t="s">
        <v>144</v>
      </c>
      <c r="D25" s="144">
        <v>571831</v>
      </c>
      <c r="E25" s="141"/>
      <c r="F25" s="141"/>
      <c r="G25" s="141">
        <v>475262</v>
      </c>
      <c r="H25" s="141"/>
      <c r="I25" s="141"/>
      <c r="J25" s="141">
        <v>499190</v>
      </c>
      <c r="K25" s="141"/>
      <c r="L25" s="141"/>
      <c r="M25" s="141">
        <v>488513</v>
      </c>
      <c r="N25" s="141"/>
      <c r="O25" s="141"/>
      <c r="P25" s="141">
        <v>482410</v>
      </c>
      <c r="Q25" s="141"/>
      <c r="R25" s="141"/>
      <c r="S25" s="141">
        <v>481302</v>
      </c>
      <c r="T25" s="141"/>
      <c r="U25" s="141"/>
      <c r="V25" s="141">
        <v>427544</v>
      </c>
      <c r="W25" s="141"/>
      <c r="X25" s="141"/>
      <c r="Y25" s="141">
        <v>510184</v>
      </c>
      <c r="Z25" s="141"/>
      <c r="AA25" s="141"/>
    </row>
    <row r="26" spans="1:27" s="5" customFormat="1" ht="21" customHeight="1" hidden="1" outlineLevel="1">
      <c r="A26" s="18" t="s">
        <v>135</v>
      </c>
      <c r="B26" s="93">
        <v>25</v>
      </c>
      <c r="C26" s="63" t="s">
        <v>145</v>
      </c>
      <c r="D26" s="144">
        <v>577647</v>
      </c>
      <c r="E26" s="141"/>
      <c r="F26" s="141"/>
      <c r="G26" s="141">
        <v>478994</v>
      </c>
      <c r="H26" s="141"/>
      <c r="I26" s="141"/>
      <c r="J26" s="141">
        <v>474212</v>
      </c>
      <c r="K26" s="141"/>
      <c r="L26" s="141"/>
      <c r="M26" s="141">
        <v>481105</v>
      </c>
      <c r="N26" s="141"/>
      <c r="O26" s="141"/>
      <c r="P26" s="141">
        <v>482965</v>
      </c>
      <c r="Q26" s="141"/>
      <c r="R26" s="141"/>
      <c r="S26" s="141">
        <v>479296</v>
      </c>
      <c r="T26" s="141"/>
      <c r="U26" s="141"/>
      <c r="V26" s="141">
        <v>403304</v>
      </c>
      <c r="W26" s="141"/>
      <c r="X26" s="141"/>
      <c r="Y26" s="141">
        <v>511729</v>
      </c>
      <c r="Z26" s="141"/>
      <c r="AA26" s="141"/>
    </row>
    <row r="27" spans="1:27" s="5" customFormat="1" ht="21" customHeight="1" collapsed="1">
      <c r="A27" s="18" t="s">
        <v>135</v>
      </c>
      <c r="B27" s="93">
        <v>26</v>
      </c>
      <c r="C27" s="63" t="s">
        <v>146</v>
      </c>
      <c r="D27" s="144">
        <v>560198</v>
      </c>
      <c r="E27" s="141"/>
      <c r="F27" s="141"/>
      <c r="G27" s="141">
        <v>478604</v>
      </c>
      <c r="H27" s="141"/>
      <c r="I27" s="141"/>
      <c r="J27" s="141">
        <v>474938</v>
      </c>
      <c r="K27" s="141"/>
      <c r="L27" s="141"/>
      <c r="M27" s="141">
        <v>488897</v>
      </c>
      <c r="N27" s="141"/>
      <c r="O27" s="141"/>
      <c r="P27" s="141">
        <v>466853</v>
      </c>
      <c r="Q27" s="141"/>
      <c r="R27" s="141"/>
      <c r="S27" s="141">
        <v>467648</v>
      </c>
      <c r="T27" s="141"/>
      <c r="U27" s="141"/>
      <c r="V27" s="141">
        <v>419365</v>
      </c>
      <c r="W27" s="141"/>
      <c r="X27" s="141"/>
      <c r="Y27" s="141">
        <v>505811</v>
      </c>
      <c r="Z27" s="141"/>
      <c r="AA27" s="141"/>
    </row>
    <row r="28" spans="1:27" s="77" customFormat="1" ht="21" customHeight="1">
      <c r="A28" s="64"/>
      <c r="B28" s="93">
        <v>27</v>
      </c>
      <c r="C28" s="63" t="s">
        <v>151</v>
      </c>
      <c r="D28" s="144">
        <v>579183</v>
      </c>
      <c r="E28" s="141"/>
      <c r="F28" s="141"/>
      <c r="G28" s="141">
        <v>511014</v>
      </c>
      <c r="H28" s="141"/>
      <c r="I28" s="141"/>
      <c r="J28" s="141">
        <v>508670</v>
      </c>
      <c r="K28" s="141"/>
      <c r="L28" s="141"/>
      <c r="M28" s="141">
        <v>489157</v>
      </c>
      <c r="N28" s="141"/>
      <c r="O28" s="141"/>
      <c r="P28" s="141">
        <v>489153</v>
      </c>
      <c r="Q28" s="141"/>
      <c r="R28" s="141"/>
      <c r="S28" s="141">
        <v>468317</v>
      </c>
      <c r="T28" s="141"/>
      <c r="U28" s="141"/>
      <c r="V28" s="141">
        <v>439958</v>
      </c>
      <c r="W28" s="141"/>
      <c r="X28" s="141"/>
      <c r="Y28" s="141">
        <v>519538</v>
      </c>
      <c r="Z28" s="141"/>
      <c r="AA28" s="141"/>
    </row>
    <row r="29" spans="1:27" s="77" customFormat="1" ht="21" customHeight="1">
      <c r="A29" s="64"/>
      <c r="B29" s="93">
        <v>28</v>
      </c>
      <c r="C29" s="163" t="s">
        <v>166</v>
      </c>
      <c r="D29" s="144">
        <v>586985</v>
      </c>
      <c r="E29" s="141"/>
      <c r="F29" s="141"/>
      <c r="G29" s="141">
        <v>477120</v>
      </c>
      <c r="H29" s="141"/>
      <c r="I29" s="141"/>
      <c r="J29" s="141">
        <v>509184</v>
      </c>
      <c r="K29" s="141"/>
      <c r="L29" s="141"/>
      <c r="M29" s="141">
        <v>486620</v>
      </c>
      <c r="N29" s="141"/>
      <c r="O29" s="141"/>
      <c r="P29" s="141">
        <v>499913</v>
      </c>
      <c r="Q29" s="141"/>
      <c r="R29" s="141"/>
      <c r="S29" s="141">
        <v>469098</v>
      </c>
      <c r="T29" s="141"/>
      <c r="U29" s="141"/>
      <c r="V29" s="141">
        <v>425580</v>
      </c>
      <c r="W29" s="141"/>
      <c r="X29" s="141"/>
      <c r="Y29" s="141">
        <v>531855</v>
      </c>
      <c r="Z29" s="141"/>
      <c r="AA29" s="141"/>
    </row>
    <row r="30" spans="1:27" s="77" customFormat="1" ht="21" customHeight="1">
      <c r="A30" s="64"/>
      <c r="B30" s="93">
        <v>29</v>
      </c>
      <c r="C30" s="163" t="s">
        <v>178</v>
      </c>
      <c r="D30" s="144">
        <v>607764</v>
      </c>
      <c r="E30" s="141"/>
      <c r="F30" s="141"/>
      <c r="G30" s="141">
        <v>488953</v>
      </c>
      <c r="H30" s="141"/>
      <c r="I30" s="141"/>
      <c r="J30" s="141">
        <v>509563</v>
      </c>
      <c r="K30" s="141"/>
      <c r="L30" s="141"/>
      <c r="M30" s="141">
        <v>514301</v>
      </c>
      <c r="N30" s="141"/>
      <c r="O30" s="141"/>
      <c r="P30" s="141">
        <v>508479</v>
      </c>
      <c r="Q30" s="141"/>
      <c r="R30" s="141"/>
      <c r="S30" s="141">
        <v>478127</v>
      </c>
      <c r="T30" s="141"/>
      <c r="U30" s="141"/>
      <c r="V30" s="141">
        <v>435091</v>
      </c>
      <c r="W30" s="141"/>
      <c r="X30" s="141"/>
      <c r="Y30" s="141">
        <v>538161</v>
      </c>
      <c r="Z30" s="141"/>
      <c r="AA30" s="141"/>
    </row>
    <row r="31" spans="1:27" s="77" customFormat="1" ht="21" customHeight="1">
      <c r="A31" s="64"/>
      <c r="B31" s="93">
        <v>30</v>
      </c>
      <c r="C31" s="163" t="s">
        <v>189</v>
      </c>
      <c r="D31" s="144">
        <v>588989</v>
      </c>
      <c r="E31" s="141"/>
      <c r="F31" s="141"/>
      <c r="G31" s="141">
        <v>491707</v>
      </c>
      <c r="H31" s="141"/>
      <c r="I31" s="141"/>
      <c r="J31" s="141">
        <v>517613</v>
      </c>
      <c r="K31" s="141"/>
      <c r="L31" s="141"/>
      <c r="M31" s="141">
        <v>515907</v>
      </c>
      <c r="N31" s="141"/>
      <c r="O31" s="141"/>
      <c r="P31" s="141">
        <v>505806</v>
      </c>
      <c r="Q31" s="141"/>
      <c r="R31" s="141"/>
      <c r="S31" s="141">
        <v>492668</v>
      </c>
      <c r="T31" s="141"/>
      <c r="U31" s="141"/>
      <c r="V31" s="141">
        <v>440954</v>
      </c>
      <c r="W31" s="141"/>
      <c r="X31" s="141"/>
      <c r="Y31" s="141">
        <v>528476</v>
      </c>
      <c r="Z31" s="141"/>
      <c r="AA31" s="141"/>
    </row>
    <row r="32" spans="1:27" s="10" customFormat="1" ht="21" customHeight="1">
      <c r="A32" s="18" t="s">
        <v>188</v>
      </c>
      <c r="B32" s="93" t="s">
        <v>184</v>
      </c>
      <c r="C32" s="184" t="s">
        <v>185</v>
      </c>
      <c r="D32" s="144">
        <v>594440</v>
      </c>
      <c r="E32" s="141"/>
      <c r="F32" s="141"/>
      <c r="G32" s="141">
        <v>504071</v>
      </c>
      <c r="H32" s="141"/>
      <c r="I32" s="141"/>
      <c r="J32" s="141">
        <v>522112</v>
      </c>
      <c r="K32" s="141"/>
      <c r="L32" s="141"/>
      <c r="M32" s="141">
        <v>524761</v>
      </c>
      <c r="N32" s="141"/>
      <c r="O32" s="141"/>
      <c r="P32" s="141">
        <v>507774</v>
      </c>
      <c r="Q32" s="141"/>
      <c r="R32" s="141"/>
      <c r="S32" s="141">
        <v>508326</v>
      </c>
      <c r="T32" s="141"/>
      <c r="U32" s="141"/>
      <c r="V32" s="141">
        <v>459372</v>
      </c>
      <c r="W32" s="141"/>
      <c r="X32" s="141"/>
      <c r="Y32" s="141">
        <v>472728</v>
      </c>
      <c r="Z32" s="141"/>
      <c r="AA32" s="141"/>
    </row>
    <row r="33" spans="1:27" s="77" customFormat="1" ht="21" customHeight="1" thickBot="1">
      <c r="A33" s="186"/>
      <c r="B33" s="95">
        <v>2</v>
      </c>
      <c r="C33" s="130" t="s">
        <v>215</v>
      </c>
      <c r="D33" s="145">
        <v>479562</v>
      </c>
      <c r="E33" s="146"/>
      <c r="F33" s="146"/>
      <c r="G33" s="146">
        <v>465047</v>
      </c>
      <c r="H33" s="146"/>
      <c r="I33" s="146"/>
      <c r="J33" s="146">
        <v>486492</v>
      </c>
      <c r="K33" s="146"/>
      <c r="L33" s="146"/>
      <c r="M33" s="146">
        <v>486115</v>
      </c>
      <c r="N33" s="146"/>
      <c r="O33" s="146"/>
      <c r="P33" s="146">
        <v>438278</v>
      </c>
      <c r="Q33" s="146"/>
      <c r="R33" s="146"/>
      <c r="S33" s="146">
        <v>389243</v>
      </c>
      <c r="T33" s="146"/>
      <c r="U33" s="146"/>
      <c r="V33" s="146">
        <v>391671</v>
      </c>
      <c r="W33" s="146"/>
      <c r="X33" s="146"/>
      <c r="Y33" s="146">
        <v>472830</v>
      </c>
      <c r="Z33" s="146"/>
      <c r="AA33" s="146"/>
    </row>
    <row r="34" spans="4:27" ht="15" customHeight="1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6" spans="4:27" ht="13.5"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</row>
    <row r="37" spans="4:27" ht="13.5"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  <row r="38" spans="4:27" ht="13.5"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</row>
    <row r="39" spans="4:27" ht="13.5"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</row>
    <row r="40" spans="2:27" s="4" customFormat="1" ht="13.5">
      <c r="B40" s="96"/>
      <c r="C40" s="90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</row>
    <row r="41" spans="4:27" ht="13.5"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</row>
    <row r="42" spans="4:27" ht="13.5"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</row>
  </sheetData>
  <sheetProtection/>
  <mergeCells count="23">
    <mergeCell ref="P6:AA6"/>
    <mergeCell ref="P7:R7"/>
    <mergeCell ref="S7:U7"/>
    <mergeCell ref="D7:G7"/>
    <mergeCell ref="H7:K7"/>
    <mergeCell ref="L7:O7"/>
    <mergeCell ref="A3:AA3"/>
    <mergeCell ref="S21:U21"/>
    <mergeCell ref="V21:X21"/>
    <mergeCell ref="D20:AA20"/>
    <mergeCell ref="M21:O21"/>
    <mergeCell ref="P21:R21"/>
    <mergeCell ref="Y21:AA21"/>
    <mergeCell ref="V7:X7"/>
    <mergeCell ref="Y7:AA7"/>
    <mergeCell ref="L6:O6"/>
    <mergeCell ref="A6:C7"/>
    <mergeCell ref="A20:C21"/>
    <mergeCell ref="D6:G6"/>
    <mergeCell ref="H6:K6"/>
    <mergeCell ref="D21:F21"/>
    <mergeCell ref="G21:I21"/>
    <mergeCell ref="J21:L21"/>
  </mergeCells>
  <hyperlinks>
    <hyperlink ref="AB2" location="目次!A1" display="目　次"/>
  </hyperlink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3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 outlineLevelRow="1"/>
  <cols>
    <col min="1" max="1" width="4.625" style="1" customWidth="1"/>
    <col min="2" max="2" width="3.625" style="92" customWidth="1"/>
    <col min="3" max="3" width="7.625" style="87" customWidth="1"/>
    <col min="4" max="4" width="3.25390625" style="1" customWidth="1"/>
    <col min="5" max="7" width="3.625" style="1" customWidth="1"/>
    <col min="8" max="27" width="3.25390625" style="1" customWidth="1"/>
    <col min="28" max="28" width="10.625" style="1" customWidth="1"/>
    <col min="29" max="30" width="10.625" style="1" bestFit="1" customWidth="1"/>
    <col min="31" max="16384" width="9.00390625" style="1" customWidth="1"/>
  </cols>
  <sheetData>
    <row r="1" spans="1:26" s="20" customFormat="1" ht="19.5" customHeight="1">
      <c r="A1" s="27" t="s">
        <v>84</v>
      </c>
      <c r="B1" s="9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8" ht="19.5" customHeight="1">
      <c r="A2" s="78"/>
      <c r="B2" s="102"/>
      <c r="C2" s="89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132" t="s">
        <v>164</v>
      </c>
    </row>
    <row r="3" spans="1:27" s="23" customFormat="1" ht="19.5" customHeight="1">
      <c r="A3" s="304" t="s">
        <v>148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</row>
    <row r="4" spans="1:27" ht="19.5" customHeight="1">
      <c r="A4" s="78"/>
      <c r="B4" s="102"/>
      <c r="C4" s="89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1:27" s="20" customFormat="1" ht="12.75" customHeight="1" thickBot="1">
      <c r="A5" s="12" t="s">
        <v>23</v>
      </c>
      <c r="B5" s="53"/>
      <c r="C5" s="84"/>
      <c r="AA5" s="33" t="s">
        <v>98</v>
      </c>
    </row>
    <row r="6" spans="1:27" s="3" customFormat="1" ht="21" customHeight="1">
      <c r="A6" s="295" t="s">
        <v>0</v>
      </c>
      <c r="B6" s="295"/>
      <c r="C6" s="296"/>
      <c r="D6" s="299" t="s">
        <v>93</v>
      </c>
      <c r="E6" s="300"/>
      <c r="F6" s="300"/>
      <c r="G6" s="301"/>
      <c r="H6" s="302" t="s">
        <v>95</v>
      </c>
      <c r="I6" s="295"/>
      <c r="J6" s="295"/>
      <c r="K6" s="296"/>
      <c r="L6" s="299" t="s">
        <v>96</v>
      </c>
      <c r="M6" s="300"/>
      <c r="N6" s="300"/>
      <c r="O6" s="301"/>
      <c r="P6" s="307" t="s">
        <v>97</v>
      </c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</row>
    <row r="7" spans="1:27" s="3" customFormat="1" ht="21" customHeight="1">
      <c r="A7" s="291"/>
      <c r="B7" s="291"/>
      <c r="C7" s="292"/>
      <c r="D7" s="309" t="s">
        <v>94</v>
      </c>
      <c r="E7" s="291"/>
      <c r="F7" s="291"/>
      <c r="G7" s="292"/>
      <c r="H7" s="309" t="s">
        <v>94</v>
      </c>
      <c r="I7" s="291"/>
      <c r="J7" s="291"/>
      <c r="K7" s="292"/>
      <c r="L7" s="309" t="s">
        <v>94</v>
      </c>
      <c r="M7" s="291"/>
      <c r="N7" s="291"/>
      <c r="O7" s="292"/>
      <c r="P7" s="251">
        <v>4</v>
      </c>
      <c r="Q7" s="263"/>
      <c r="R7" s="252"/>
      <c r="S7" s="251">
        <v>5</v>
      </c>
      <c r="T7" s="263"/>
      <c r="U7" s="252"/>
      <c r="V7" s="251">
        <v>6</v>
      </c>
      <c r="W7" s="263"/>
      <c r="X7" s="252"/>
      <c r="Y7" s="251">
        <v>7</v>
      </c>
      <c r="Z7" s="263"/>
      <c r="AA7" s="263"/>
    </row>
    <row r="8" spans="1:27" s="3" customFormat="1" ht="21" customHeight="1" hidden="1" outlineLevel="1">
      <c r="A8" s="13" t="s">
        <v>135</v>
      </c>
      <c r="B8" s="189">
        <v>21</v>
      </c>
      <c r="C8" s="13" t="s">
        <v>141</v>
      </c>
      <c r="D8" s="144">
        <v>6206921</v>
      </c>
      <c r="E8" s="141"/>
      <c r="F8" s="141"/>
      <c r="G8" s="141"/>
      <c r="H8" s="141">
        <v>17005</v>
      </c>
      <c r="I8" s="141"/>
      <c r="J8" s="141"/>
      <c r="K8" s="141"/>
      <c r="L8" s="141">
        <v>517243</v>
      </c>
      <c r="M8" s="141"/>
      <c r="N8" s="141"/>
      <c r="O8" s="141"/>
      <c r="P8" s="141">
        <v>491092</v>
      </c>
      <c r="Q8" s="141"/>
      <c r="R8" s="141"/>
      <c r="S8" s="141">
        <v>584744</v>
      </c>
      <c r="T8" s="141"/>
      <c r="U8" s="141"/>
      <c r="V8" s="141">
        <v>468674</v>
      </c>
      <c r="W8" s="141"/>
      <c r="X8" s="141"/>
      <c r="Y8" s="141">
        <v>501228</v>
      </c>
      <c r="Z8" s="141"/>
      <c r="AA8" s="141"/>
    </row>
    <row r="9" spans="1:27" ht="21" customHeight="1" hidden="1" outlineLevel="1" collapsed="1">
      <c r="A9" s="13" t="s">
        <v>135</v>
      </c>
      <c r="B9" s="189">
        <v>22</v>
      </c>
      <c r="C9" s="13" t="s">
        <v>142</v>
      </c>
      <c r="D9" s="144">
        <v>6261197</v>
      </c>
      <c r="E9" s="141"/>
      <c r="F9" s="141"/>
      <c r="G9" s="141"/>
      <c r="H9" s="141">
        <v>17154</v>
      </c>
      <c r="I9" s="141"/>
      <c r="J9" s="141"/>
      <c r="K9" s="141"/>
      <c r="L9" s="141">
        <v>521766</v>
      </c>
      <c r="M9" s="141"/>
      <c r="N9" s="141"/>
      <c r="O9" s="141"/>
      <c r="P9" s="141">
        <v>503936</v>
      </c>
      <c r="Q9" s="141"/>
      <c r="R9" s="141"/>
      <c r="S9" s="141">
        <v>578038</v>
      </c>
      <c r="T9" s="141"/>
      <c r="U9" s="141"/>
      <c r="V9" s="141">
        <v>463061</v>
      </c>
      <c r="W9" s="141"/>
      <c r="X9" s="141"/>
      <c r="Y9" s="141">
        <v>521445</v>
      </c>
      <c r="Z9" s="141"/>
      <c r="AA9" s="141"/>
    </row>
    <row r="10" spans="1:27" ht="21" customHeight="1" hidden="1" outlineLevel="1" collapsed="1">
      <c r="A10" s="13" t="s">
        <v>135</v>
      </c>
      <c r="B10" s="189">
        <v>23</v>
      </c>
      <c r="C10" s="13" t="s">
        <v>143</v>
      </c>
      <c r="D10" s="144">
        <v>6328450</v>
      </c>
      <c r="E10" s="141"/>
      <c r="F10" s="141"/>
      <c r="G10" s="141"/>
      <c r="H10" s="141">
        <v>17291</v>
      </c>
      <c r="I10" s="141"/>
      <c r="J10" s="141"/>
      <c r="K10" s="141"/>
      <c r="L10" s="141">
        <v>527371</v>
      </c>
      <c r="M10" s="141"/>
      <c r="N10" s="141"/>
      <c r="O10" s="141"/>
      <c r="P10" s="141">
        <v>527225</v>
      </c>
      <c r="Q10" s="141"/>
      <c r="R10" s="141"/>
      <c r="S10" s="141">
        <v>590793</v>
      </c>
      <c r="T10" s="141"/>
      <c r="U10" s="141"/>
      <c r="V10" s="141">
        <v>507437</v>
      </c>
      <c r="W10" s="141"/>
      <c r="X10" s="141"/>
      <c r="Y10" s="141">
        <v>522205</v>
      </c>
      <c r="Z10" s="141"/>
      <c r="AA10" s="141"/>
    </row>
    <row r="11" spans="1:28" s="78" customFormat="1" ht="21" customHeight="1" hidden="1" outlineLevel="1">
      <c r="A11" s="13" t="s">
        <v>135</v>
      </c>
      <c r="B11" s="189">
        <v>24</v>
      </c>
      <c r="C11" s="190" t="s">
        <v>144</v>
      </c>
      <c r="D11" s="144">
        <v>6372299</v>
      </c>
      <c r="E11" s="141"/>
      <c r="F11" s="141"/>
      <c r="G11" s="141"/>
      <c r="H11" s="141">
        <v>17458</v>
      </c>
      <c r="I11" s="141"/>
      <c r="J11" s="141"/>
      <c r="K11" s="141"/>
      <c r="L11" s="141">
        <v>531025</v>
      </c>
      <c r="M11" s="141"/>
      <c r="N11" s="141"/>
      <c r="O11" s="141"/>
      <c r="P11" s="141">
        <v>525207</v>
      </c>
      <c r="Q11" s="141"/>
      <c r="R11" s="141"/>
      <c r="S11" s="141">
        <v>567399</v>
      </c>
      <c r="T11" s="141"/>
      <c r="U11" s="141"/>
      <c r="V11" s="141">
        <v>483253</v>
      </c>
      <c r="W11" s="141"/>
      <c r="X11" s="141"/>
      <c r="Y11" s="141">
        <v>534292</v>
      </c>
      <c r="Z11" s="141"/>
      <c r="AA11" s="141"/>
      <c r="AB11" s="79"/>
    </row>
    <row r="12" spans="1:28" s="78" customFormat="1" ht="21" customHeight="1" hidden="1" outlineLevel="1">
      <c r="A12" s="13" t="s">
        <v>135</v>
      </c>
      <c r="B12" s="189">
        <v>25</v>
      </c>
      <c r="C12" s="190" t="s">
        <v>145</v>
      </c>
      <c r="D12" s="144">
        <v>6527115</v>
      </c>
      <c r="E12" s="141"/>
      <c r="F12" s="141"/>
      <c r="G12" s="141"/>
      <c r="H12" s="141">
        <v>17882.50684931507</v>
      </c>
      <c r="I12" s="141"/>
      <c r="J12" s="141"/>
      <c r="K12" s="141"/>
      <c r="L12" s="141">
        <v>543926.25</v>
      </c>
      <c r="M12" s="141"/>
      <c r="N12" s="141"/>
      <c r="O12" s="141"/>
      <c r="P12" s="141">
        <v>524605</v>
      </c>
      <c r="Q12" s="141"/>
      <c r="R12" s="141"/>
      <c r="S12" s="141">
        <v>588419</v>
      </c>
      <c r="T12" s="141"/>
      <c r="U12" s="141"/>
      <c r="V12" s="141">
        <v>501385</v>
      </c>
      <c r="W12" s="141"/>
      <c r="X12" s="141"/>
      <c r="Y12" s="141">
        <v>553050</v>
      </c>
      <c r="Z12" s="141"/>
      <c r="AA12" s="141"/>
      <c r="AB12" s="79"/>
    </row>
    <row r="13" spans="1:28" s="78" customFormat="1" ht="21" customHeight="1" collapsed="1">
      <c r="A13" s="13" t="s">
        <v>135</v>
      </c>
      <c r="B13" s="189">
        <v>26</v>
      </c>
      <c r="C13" s="190" t="s">
        <v>146</v>
      </c>
      <c r="D13" s="144">
        <v>6534184</v>
      </c>
      <c r="E13" s="141"/>
      <c r="F13" s="141"/>
      <c r="G13" s="141"/>
      <c r="H13" s="141">
        <v>17901.873972602738</v>
      </c>
      <c r="I13" s="141"/>
      <c r="J13" s="141"/>
      <c r="K13" s="141"/>
      <c r="L13" s="141">
        <v>544515.3333333334</v>
      </c>
      <c r="M13" s="141"/>
      <c r="N13" s="141"/>
      <c r="O13" s="141"/>
      <c r="P13" s="141">
        <v>514488</v>
      </c>
      <c r="Q13" s="141"/>
      <c r="R13" s="141"/>
      <c r="S13" s="141">
        <v>595122</v>
      </c>
      <c r="T13" s="141"/>
      <c r="U13" s="141"/>
      <c r="V13" s="141">
        <v>504785</v>
      </c>
      <c r="W13" s="141"/>
      <c r="X13" s="141"/>
      <c r="Y13" s="141">
        <v>544001</v>
      </c>
      <c r="Z13" s="141"/>
      <c r="AA13" s="141"/>
      <c r="AB13" s="79"/>
    </row>
    <row r="14" spans="1:28" s="78" customFormat="1" ht="21" customHeight="1">
      <c r="A14" s="13"/>
      <c r="B14" s="189">
        <v>27</v>
      </c>
      <c r="C14" s="190" t="s">
        <v>151</v>
      </c>
      <c r="D14" s="144">
        <v>6755407</v>
      </c>
      <c r="E14" s="141"/>
      <c r="F14" s="141"/>
      <c r="G14" s="141"/>
      <c r="H14" s="141">
        <v>18457.39617486339</v>
      </c>
      <c r="I14" s="141"/>
      <c r="J14" s="141"/>
      <c r="K14" s="141"/>
      <c r="L14" s="141">
        <v>562950.5833333334</v>
      </c>
      <c r="M14" s="141"/>
      <c r="N14" s="141"/>
      <c r="O14" s="141"/>
      <c r="P14" s="141">
        <v>532715</v>
      </c>
      <c r="Q14" s="141"/>
      <c r="R14" s="141"/>
      <c r="S14" s="141">
        <v>618082</v>
      </c>
      <c r="T14" s="141"/>
      <c r="U14" s="141"/>
      <c r="V14" s="141">
        <v>508183</v>
      </c>
      <c r="W14" s="141"/>
      <c r="X14" s="141"/>
      <c r="Y14" s="141">
        <v>554842</v>
      </c>
      <c r="Z14" s="141"/>
      <c r="AA14" s="141"/>
      <c r="AB14" s="79"/>
    </row>
    <row r="15" spans="1:28" s="78" customFormat="1" ht="21" customHeight="1">
      <c r="A15" s="13"/>
      <c r="B15" s="189">
        <v>28</v>
      </c>
      <c r="C15" s="191" t="s">
        <v>166</v>
      </c>
      <c r="D15" s="144">
        <v>6775425</v>
      </c>
      <c r="E15" s="141"/>
      <c r="F15" s="141"/>
      <c r="G15" s="141"/>
      <c r="H15" s="141">
        <v>18562.80821917808</v>
      </c>
      <c r="I15" s="141"/>
      <c r="J15" s="141"/>
      <c r="K15" s="141"/>
      <c r="L15" s="141">
        <v>564618.75</v>
      </c>
      <c r="M15" s="141"/>
      <c r="N15" s="141"/>
      <c r="O15" s="141"/>
      <c r="P15" s="141">
        <v>557310</v>
      </c>
      <c r="Q15" s="141"/>
      <c r="R15" s="141"/>
      <c r="S15" s="141">
        <v>612586</v>
      </c>
      <c r="T15" s="141"/>
      <c r="U15" s="141"/>
      <c r="V15" s="141">
        <v>509822</v>
      </c>
      <c r="W15" s="141"/>
      <c r="X15" s="141"/>
      <c r="Y15" s="141">
        <v>582144</v>
      </c>
      <c r="Z15" s="141"/>
      <c r="AA15" s="141"/>
      <c r="AB15" s="79"/>
    </row>
    <row r="16" spans="1:28" s="78" customFormat="1" ht="21" customHeight="1">
      <c r="A16" s="13"/>
      <c r="B16" s="189">
        <v>29</v>
      </c>
      <c r="C16" s="191" t="s">
        <v>177</v>
      </c>
      <c r="D16" s="144">
        <v>6933026</v>
      </c>
      <c r="E16" s="141"/>
      <c r="F16" s="141"/>
      <c r="G16" s="141"/>
      <c r="H16" s="141">
        <v>18995</v>
      </c>
      <c r="I16" s="141"/>
      <c r="J16" s="141"/>
      <c r="K16" s="141"/>
      <c r="L16" s="141">
        <v>577752</v>
      </c>
      <c r="M16" s="141"/>
      <c r="N16" s="141"/>
      <c r="O16" s="141"/>
      <c r="P16" s="141">
        <v>560935</v>
      </c>
      <c r="Q16" s="141"/>
      <c r="R16" s="141"/>
      <c r="S16" s="141">
        <v>637192</v>
      </c>
      <c r="T16" s="141"/>
      <c r="U16" s="141"/>
      <c r="V16" s="141">
        <v>530897</v>
      </c>
      <c r="W16" s="141"/>
      <c r="X16" s="141"/>
      <c r="Y16" s="141">
        <v>586185</v>
      </c>
      <c r="Z16" s="141"/>
      <c r="AA16" s="141"/>
      <c r="AB16" s="79"/>
    </row>
    <row r="17" spans="1:28" s="78" customFormat="1" ht="21" customHeight="1">
      <c r="A17" s="13"/>
      <c r="B17" s="189">
        <v>30</v>
      </c>
      <c r="C17" s="194" t="s">
        <v>175</v>
      </c>
      <c r="D17" s="144">
        <v>6832254</v>
      </c>
      <c r="E17" s="141"/>
      <c r="F17" s="141"/>
      <c r="G17" s="141"/>
      <c r="H17" s="141">
        <v>18718.50410958904</v>
      </c>
      <c r="I17" s="141"/>
      <c r="J17" s="141"/>
      <c r="K17" s="141"/>
      <c r="L17" s="141">
        <v>569354.5</v>
      </c>
      <c r="M17" s="141"/>
      <c r="N17" s="141"/>
      <c r="O17" s="141"/>
      <c r="P17" s="141">
        <v>568540</v>
      </c>
      <c r="Q17" s="141"/>
      <c r="R17" s="141"/>
      <c r="S17" s="141">
        <v>618232</v>
      </c>
      <c r="T17" s="141"/>
      <c r="U17" s="141"/>
      <c r="V17" s="141">
        <v>532726</v>
      </c>
      <c r="W17" s="141"/>
      <c r="X17" s="141"/>
      <c r="Y17" s="141">
        <v>490798</v>
      </c>
      <c r="Z17" s="141"/>
      <c r="AA17" s="141"/>
      <c r="AB17" s="79"/>
    </row>
    <row r="18" spans="1:29" s="58" customFormat="1" ht="21" customHeight="1">
      <c r="A18" s="13" t="s">
        <v>188</v>
      </c>
      <c r="B18" s="93" t="s">
        <v>184</v>
      </c>
      <c r="C18" s="194" t="s">
        <v>185</v>
      </c>
      <c r="D18" s="144">
        <v>7001126</v>
      </c>
      <c r="E18" s="141"/>
      <c r="F18" s="141"/>
      <c r="G18" s="141"/>
      <c r="H18" s="141">
        <v>19128.75956284153</v>
      </c>
      <c r="I18" s="141"/>
      <c r="J18" s="141"/>
      <c r="K18" s="141"/>
      <c r="L18" s="141">
        <v>583427.1666666666</v>
      </c>
      <c r="M18" s="141"/>
      <c r="N18" s="141"/>
      <c r="O18" s="141"/>
      <c r="P18" s="141">
        <v>595858</v>
      </c>
      <c r="Q18" s="141"/>
      <c r="R18" s="141"/>
      <c r="S18" s="141">
        <v>652700</v>
      </c>
      <c r="T18" s="141"/>
      <c r="U18" s="141"/>
      <c r="V18" s="141">
        <v>539142</v>
      </c>
      <c r="W18" s="141"/>
      <c r="X18" s="141"/>
      <c r="Y18" s="141">
        <v>569577</v>
      </c>
      <c r="Z18" s="141"/>
      <c r="AA18" s="141"/>
      <c r="AB18" s="223"/>
      <c r="AC18" s="224"/>
    </row>
    <row r="19" spans="1:29" s="41" customFormat="1" ht="21" customHeight="1">
      <c r="A19" s="195"/>
      <c r="B19" s="94">
        <v>2</v>
      </c>
      <c r="C19" s="196" t="s">
        <v>214</v>
      </c>
      <c r="D19" s="187">
        <v>5926137</v>
      </c>
      <c r="E19" s="142"/>
      <c r="F19" s="142"/>
      <c r="G19" s="142"/>
      <c r="H19" s="142">
        <v>16236</v>
      </c>
      <c r="I19" s="142"/>
      <c r="J19" s="142"/>
      <c r="K19" s="142"/>
      <c r="L19" s="188">
        <v>493844.75</v>
      </c>
      <c r="M19" s="142"/>
      <c r="N19" s="142"/>
      <c r="O19" s="142"/>
      <c r="P19" s="142">
        <v>401779</v>
      </c>
      <c r="Q19" s="142"/>
      <c r="R19" s="142"/>
      <c r="S19" s="142">
        <v>389983</v>
      </c>
      <c r="T19" s="142"/>
      <c r="U19" s="142"/>
      <c r="V19" s="142">
        <v>474446</v>
      </c>
      <c r="W19" s="142"/>
      <c r="X19" s="142"/>
      <c r="Y19" s="142">
        <v>512388</v>
      </c>
      <c r="Z19" s="142"/>
      <c r="AA19" s="142"/>
      <c r="AB19" s="103"/>
      <c r="AC19" s="104"/>
    </row>
    <row r="20" spans="1:27" s="2" customFormat="1" ht="21" customHeight="1">
      <c r="A20" s="289" t="s">
        <v>0</v>
      </c>
      <c r="B20" s="289"/>
      <c r="C20" s="290"/>
      <c r="D20" s="305" t="s">
        <v>137</v>
      </c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</row>
    <row r="21" spans="1:27" s="2" customFormat="1" ht="21" customHeight="1">
      <c r="A21" s="291"/>
      <c r="B21" s="291"/>
      <c r="C21" s="292"/>
      <c r="D21" s="293">
        <v>8</v>
      </c>
      <c r="E21" s="303"/>
      <c r="F21" s="294"/>
      <c r="G21" s="293">
        <v>9</v>
      </c>
      <c r="H21" s="303"/>
      <c r="I21" s="294"/>
      <c r="J21" s="293">
        <v>10</v>
      </c>
      <c r="K21" s="303"/>
      <c r="L21" s="294"/>
      <c r="M21" s="293">
        <v>11</v>
      </c>
      <c r="N21" s="303"/>
      <c r="O21" s="294"/>
      <c r="P21" s="293">
        <v>12</v>
      </c>
      <c r="Q21" s="303"/>
      <c r="R21" s="294"/>
      <c r="S21" s="293">
        <v>1</v>
      </c>
      <c r="T21" s="303"/>
      <c r="U21" s="294"/>
      <c r="V21" s="293">
        <v>2</v>
      </c>
      <c r="W21" s="303"/>
      <c r="X21" s="294"/>
      <c r="Y21" s="293">
        <v>3</v>
      </c>
      <c r="Z21" s="303"/>
      <c r="AA21" s="303"/>
    </row>
    <row r="22" spans="1:27" s="5" customFormat="1" ht="21" customHeight="1" hidden="1" outlineLevel="1">
      <c r="A22" s="18" t="s">
        <v>135</v>
      </c>
      <c r="B22" s="93">
        <v>21</v>
      </c>
      <c r="C22" s="64" t="s">
        <v>141</v>
      </c>
      <c r="D22" s="144">
        <v>612156</v>
      </c>
      <c r="E22" s="141"/>
      <c r="F22" s="141"/>
      <c r="G22" s="141">
        <v>539464</v>
      </c>
      <c r="H22" s="141"/>
      <c r="I22" s="141"/>
      <c r="J22" s="141">
        <v>516376</v>
      </c>
      <c r="K22" s="141"/>
      <c r="L22" s="141"/>
      <c r="M22" s="141">
        <v>508680</v>
      </c>
      <c r="N22" s="141"/>
      <c r="O22" s="141"/>
      <c r="P22" s="141">
        <v>494439</v>
      </c>
      <c r="Q22" s="141"/>
      <c r="R22" s="141"/>
      <c r="S22" s="141">
        <v>505412</v>
      </c>
      <c r="T22" s="141"/>
      <c r="U22" s="141"/>
      <c r="V22" s="141">
        <v>446853</v>
      </c>
      <c r="W22" s="141"/>
      <c r="X22" s="141"/>
      <c r="Y22" s="141">
        <v>537803</v>
      </c>
      <c r="Z22" s="141"/>
      <c r="AA22" s="141"/>
    </row>
    <row r="23" spans="1:27" s="5" customFormat="1" ht="21" customHeight="1" hidden="1" outlineLevel="1" collapsed="1">
      <c r="A23" s="18" t="s">
        <v>135</v>
      </c>
      <c r="B23" s="93">
        <v>22</v>
      </c>
      <c r="C23" s="64" t="s">
        <v>142</v>
      </c>
      <c r="D23" s="144">
        <v>603160</v>
      </c>
      <c r="E23" s="141"/>
      <c r="F23" s="141"/>
      <c r="G23" s="141">
        <v>505773</v>
      </c>
      <c r="H23" s="141"/>
      <c r="I23" s="141"/>
      <c r="J23" s="141">
        <v>529456</v>
      </c>
      <c r="K23" s="141"/>
      <c r="L23" s="141"/>
      <c r="M23" s="141">
        <v>520328</v>
      </c>
      <c r="N23" s="141"/>
      <c r="O23" s="141"/>
      <c r="P23" s="141">
        <v>520986</v>
      </c>
      <c r="Q23" s="141"/>
      <c r="R23" s="141"/>
      <c r="S23" s="141">
        <v>507023</v>
      </c>
      <c r="T23" s="141"/>
      <c r="U23" s="141"/>
      <c r="V23" s="141">
        <v>469049</v>
      </c>
      <c r="W23" s="141"/>
      <c r="X23" s="141"/>
      <c r="Y23" s="141">
        <v>538942</v>
      </c>
      <c r="Z23" s="141"/>
      <c r="AA23" s="141"/>
    </row>
    <row r="24" spans="1:27" s="73" customFormat="1" ht="21" customHeight="1" hidden="1" outlineLevel="1" collapsed="1">
      <c r="A24" s="18" t="s">
        <v>135</v>
      </c>
      <c r="B24" s="93">
        <v>23</v>
      </c>
      <c r="C24" s="64" t="s">
        <v>143</v>
      </c>
      <c r="D24" s="144">
        <v>594419</v>
      </c>
      <c r="E24" s="141"/>
      <c r="F24" s="141"/>
      <c r="G24" s="141">
        <v>507726</v>
      </c>
      <c r="H24" s="141"/>
      <c r="I24" s="141"/>
      <c r="J24" s="141">
        <v>527961</v>
      </c>
      <c r="K24" s="141"/>
      <c r="L24" s="141"/>
      <c r="M24" s="141">
        <v>511923</v>
      </c>
      <c r="N24" s="141"/>
      <c r="O24" s="141"/>
      <c r="P24" s="141">
        <v>523804</v>
      </c>
      <c r="Q24" s="141"/>
      <c r="R24" s="141"/>
      <c r="S24" s="141">
        <v>510515</v>
      </c>
      <c r="T24" s="141"/>
      <c r="U24" s="141"/>
      <c r="V24" s="141">
        <v>463833</v>
      </c>
      <c r="W24" s="141"/>
      <c r="X24" s="141"/>
      <c r="Y24" s="141">
        <v>540609</v>
      </c>
      <c r="Z24" s="141"/>
      <c r="AA24" s="141"/>
    </row>
    <row r="25" spans="1:27" s="73" customFormat="1" ht="21" customHeight="1" hidden="1" outlineLevel="1">
      <c r="A25" s="18" t="s">
        <v>135</v>
      </c>
      <c r="B25" s="93">
        <v>24</v>
      </c>
      <c r="C25" s="63" t="s">
        <v>144</v>
      </c>
      <c r="D25" s="144">
        <v>615159</v>
      </c>
      <c r="E25" s="141"/>
      <c r="F25" s="141"/>
      <c r="G25" s="141">
        <v>514745</v>
      </c>
      <c r="H25" s="141"/>
      <c r="I25" s="141"/>
      <c r="J25" s="141">
        <v>539887</v>
      </c>
      <c r="K25" s="141"/>
      <c r="L25" s="141"/>
      <c r="M25" s="141">
        <v>528054</v>
      </c>
      <c r="N25" s="141"/>
      <c r="O25" s="141"/>
      <c r="P25" s="141">
        <v>522384</v>
      </c>
      <c r="Q25" s="141"/>
      <c r="R25" s="141"/>
      <c r="S25" s="141">
        <v>519815</v>
      </c>
      <c r="T25" s="141"/>
      <c r="U25" s="141"/>
      <c r="V25" s="141">
        <v>466819</v>
      </c>
      <c r="W25" s="141"/>
      <c r="X25" s="141"/>
      <c r="Y25" s="141">
        <v>555285</v>
      </c>
      <c r="Z25" s="141"/>
      <c r="AA25" s="141"/>
    </row>
    <row r="26" spans="1:27" s="73" customFormat="1" ht="21" customHeight="1" hidden="1" outlineLevel="1">
      <c r="A26" s="18" t="s">
        <v>135</v>
      </c>
      <c r="B26" s="93">
        <v>25</v>
      </c>
      <c r="C26" s="63" t="s">
        <v>145</v>
      </c>
      <c r="D26" s="144">
        <v>640656</v>
      </c>
      <c r="E26" s="141"/>
      <c r="F26" s="141"/>
      <c r="G26" s="141">
        <v>537633</v>
      </c>
      <c r="H26" s="141"/>
      <c r="I26" s="141"/>
      <c r="J26" s="141">
        <v>533178</v>
      </c>
      <c r="K26" s="141"/>
      <c r="L26" s="141"/>
      <c r="M26" s="141">
        <v>538371</v>
      </c>
      <c r="N26" s="141"/>
      <c r="O26" s="141"/>
      <c r="P26" s="141">
        <v>540025</v>
      </c>
      <c r="Q26" s="141"/>
      <c r="R26" s="141"/>
      <c r="S26" s="141">
        <v>536250</v>
      </c>
      <c r="T26" s="141"/>
      <c r="U26" s="141"/>
      <c r="V26" s="141">
        <v>458598</v>
      </c>
      <c r="W26" s="141"/>
      <c r="X26" s="141"/>
      <c r="Y26" s="141">
        <v>574945</v>
      </c>
      <c r="Z26" s="141"/>
      <c r="AA26" s="141"/>
    </row>
    <row r="27" spans="1:30" s="77" customFormat="1" ht="21" customHeight="1" collapsed="1">
      <c r="A27" s="18" t="s">
        <v>135</v>
      </c>
      <c r="B27" s="93">
        <v>26</v>
      </c>
      <c r="C27" s="63" t="s">
        <v>146</v>
      </c>
      <c r="D27" s="144">
        <v>624593</v>
      </c>
      <c r="E27" s="141"/>
      <c r="F27" s="141"/>
      <c r="G27" s="141">
        <v>544210</v>
      </c>
      <c r="H27" s="141"/>
      <c r="I27" s="141"/>
      <c r="J27" s="141">
        <v>538737</v>
      </c>
      <c r="K27" s="141"/>
      <c r="L27" s="141"/>
      <c r="M27" s="141">
        <v>551633</v>
      </c>
      <c r="N27" s="141"/>
      <c r="O27" s="141"/>
      <c r="P27" s="141">
        <v>533073</v>
      </c>
      <c r="Q27" s="141"/>
      <c r="R27" s="141"/>
      <c r="S27" s="141">
        <v>528671</v>
      </c>
      <c r="T27" s="141"/>
      <c r="U27" s="141"/>
      <c r="V27" s="141">
        <v>480031</v>
      </c>
      <c r="W27" s="141"/>
      <c r="X27" s="141"/>
      <c r="Y27" s="141">
        <v>574840</v>
      </c>
      <c r="Z27" s="141"/>
      <c r="AA27" s="141"/>
      <c r="AD27" s="82"/>
    </row>
    <row r="28" spans="1:27" s="77" customFormat="1" ht="21" customHeight="1">
      <c r="A28" s="64"/>
      <c r="B28" s="93">
        <v>27</v>
      </c>
      <c r="C28" s="63" t="s">
        <v>151</v>
      </c>
      <c r="D28" s="144">
        <v>648931</v>
      </c>
      <c r="E28" s="141"/>
      <c r="F28" s="141"/>
      <c r="G28" s="141">
        <v>579066</v>
      </c>
      <c r="H28" s="141"/>
      <c r="I28" s="141"/>
      <c r="J28" s="141">
        <v>577890</v>
      </c>
      <c r="K28" s="141"/>
      <c r="L28" s="141"/>
      <c r="M28" s="141">
        <v>555121</v>
      </c>
      <c r="N28" s="141"/>
      <c r="O28" s="141"/>
      <c r="P28" s="141">
        <v>556760</v>
      </c>
      <c r="Q28" s="141"/>
      <c r="R28" s="141"/>
      <c r="S28" s="141">
        <v>531850</v>
      </c>
      <c r="T28" s="141"/>
      <c r="U28" s="141"/>
      <c r="V28" s="141">
        <v>502742</v>
      </c>
      <c r="W28" s="141"/>
      <c r="X28" s="141"/>
      <c r="Y28" s="141">
        <v>589225</v>
      </c>
      <c r="Z28" s="141"/>
      <c r="AA28" s="141"/>
    </row>
    <row r="29" spans="1:27" s="77" customFormat="1" ht="21" customHeight="1">
      <c r="A29" s="64"/>
      <c r="B29" s="93">
        <v>28</v>
      </c>
      <c r="C29" s="163" t="s">
        <v>166</v>
      </c>
      <c r="D29" s="144">
        <v>661296</v>
      </c>
      <c r="E29" s="141"/>
      <c r="F29" s="141"/>
      <c r="G29" s="141">
        <v>542467</v>
      </c>
      <c r="H29" s="141"/>
      <c r="I29" s="141"/>
      <c r="J29" s="141">
        <v>577098</v>
      </c>
      <c r="K29" s="141"/>
      <c r="L29" s="141"/>
      <c r="M29" s="141">
        <v>552361</v>
      </c>
      <c r="N29" s="141"/>
      <c r="O29" s="141"/>
      <c r="P29" s="141">
        <v>563043</v>
      </c>
      <c r="Q29" s="141"/>
      <c r="R29" s="141"/>
      <c r="S29" s="141">
        <v>530400</v>
      </c>
      <c r="T29" s="141"/>
      <c r="U29" s="141"/>
      <c r="V29" s="141">
        <v>486011</v>
      </c>
      <c r="W29" s="141"/>
      <c r="X29" s="141"/>
      <c r="Y29" s="141">
        <v>600887</v>
      </c>
      <c r="Z29" s="141"/>
      <c r="AA29" s="141"/>
    </row>
    <row r="30" spans="1:27" s="77" customFormat="1" ht="21" customHeight="1">
      <c r="A30" s="64"/>
      <c r="B30" s="93">
        <v>29</v>
      </c>
      <c r="C30" s="163" t="s">
        <v>179</v>
      </c>
      <c r="D30" s="144">
        <v>682706</v>
      </c>
      <c r="E30" s="141"/>
      <c r="F30" s="141"/>
      <c r="G30" s="141">
        <v>556959</v>
      </c>
      <c r="H30" s="141"/>
      <c r="I30" s="141"/>
      <c r="J30" s="141">
        <v>577761</v>
      </c>
      <c r="K30" s="141"/>
      <c r="L30" s="141"/>
      <c r="M30" s="141">
        <v>579494</v>
      </c>
      <c r="N30" s="141"/>
      <c r="O30" s="141"/>
      <c r="P30" s="141">
        <v>573156</v>
      </c>
      <c r="Q30" s="141"/>
      <c r="R30" s="141"/>
      <c r="S30" s="141">
        <v>541779</v>
      </c>
      <c r="T30" s="141"/>
      <c r="U30" s="141"/>
      <c r="V30" s="141">
        <v>497113</v>
      </c>
      <c r="W30" s="141"/>
      <c r="X30" s="141"/>
      <c r="Y30" s="141">
        <v>608849</v>
      </c>
      <c r="Z30" s="141"/>
      <c r="AA30" s="141"/>
    </row>
    <row r="31" spans="1:27" s="77" customFormat="1" ht="21" customHeight="1">
      <c r="A31" s="64"/>
      <c r="B31" s="93">
        <v>30</v>
      </c>
      <c r="C31" s="184" t="s">
        <v>175</v>
      </c>
      <c r="D31" s="144">
        <v>661501</v>
      </c>
      <c r="E31" s="141"/>
      <c r="F31" s="141"/>
      <c r="G31" s="141">
        <v>556088</v>
      </c>
      <c r="H31" s="141"/>
      <c r="I31" s="141"/>
      <c r="J31" s="141">
        <v>588199</v>
      </c>
      <c r="K31" s="141"/>
      <c r="L31" s="141"/>
      <c r="M31" s="141">
        <v>583896</v>
      </c>
      <c r="N31" s="141"/>
      <c r="O31" s="141"/>
      <c r="P31" s="141">
        <v>571049</v>
      </c>
      <c r="Q31" s="141"/>
      <c r="R31" s="141"/>
      <c r="S31" s="141">
        <v>558038</v>
      </c>
      <c r="T31" s="141"/>
      <c r="U31" s="141"/>
      <c r="V31" s="141">
        <v>503547</v>
      </c>
      <c r="W31" s="141"/>
      <c r="X31" s="141"/>
      <c r="Y31" s="141">
        <v>599640</v>
      </c>
      <c r="Z31" s="141"/>
      <c r="AA31" s="141"/>
    </row>
    <row r="32" spans="1:27" s="10" customFormat="1" ht="21" customHeight="1">
      <c r="A32" s="64" t="s">
        <v>188</v>
      </c>
      <c r="B32" s="93" t="s">
        <v>184</v>
      </c>
      <c r="C32" s="184" t="s">
        <v>185</v>
      </c>
      <c r="D32" s="144">
        <v>668132</v>
      </c>
      <c r="E32" s="141"/>
      <c r="F32" s="141"/>
      <c r="G32" s="141">
        <v>573250</v>
      </c>
      <c r="H32" s="141"/>
      <c r="I32" s="141"/>
      <c r="J32" s="141">
        <v>592948</v>
      </c>
      <c r="K32" s="141"/>
      <c r="L32" s="141"/>
      <c r="M32" s="141">
        <v>592543</v>
      </c>
      <c r="N32" s="141"/>
      <c r="O32" s="141"/>
      <c r="P32" s="141">
        <v>574367</v>
      </c>
      <c r="Q32" s="141"/>
      <c r="R32" s="141"/>
      <c r="S32" s="141">
        <v>574925</v>
      </c>
      <c r="T32" s="141"/>
      <c r="U32" s="141"/>
      <c r="V32" s="141">
        <v>525181</v>
      </c>
      <c r="W32" s="141"/>
      <c r="X32" s="141"/>
      <c r="Y32" s="141">
        <v>542503</v>
      </c>
      <c r="Z32" s="141"/>
      <c r="AA32" s="141"/>
    </row>
    <row r="33" spans="1:27" s="77" customFormat="1" ht="21" customHeight="1" thickBot="1">
      <c r="A33" s="71"/>
      <c r="B33" s="95">
        <v>2</v>
      </c>
      <c r="C33" s="130" t="s">
        <v>214</v>
      </c>
      <c r="D33" s="145">
        <v>550718</v>
      </c>
      <c r="E33" s="146"/>
      <c r="F33" s="146"/>
      <c r="G33" s="146">
        <v>534021</v>
      </c>
      <c r="H33" s="146"/>
      <c r="I33" s="146"/>
      <c r="J33" s="146">
        <v>557673</v>
      </c>
      <c r="K33" s="146"/>
      <c r="L33" s="146"/>
      <c r="M33" s="146">
        <v>555241</v>
      </c>
      <c r="N33" s="146"/>
      <c r="O33" s="146"/>
      <c r="P33" s="146">
        <v>504088</v>
      </c>
      <c r="Q33" s="146"/>
      <c r="R33" s="146"/>
      <c r="S33" s="146">
        <v>450625</v>
      </c>
      <c r="T33" s="146"/>
      <c r="U33" s="146"/>
      <c r="V33" s="146">
        <v>452679</v>
      </c>
      <c r="W33" s="146"/>
      <c r="X33" s="146"/>
      <c r="Y33" s="146">
        <v>542496</v>
      </c>
      <c r="Z33" s="146"/>
      <c r="AA33" s="146"/>
    </row>
    <row r="34" spans="1:27" ht="18.75" customHeight="1">
      <c r="A34" s="78"/>
      <c r="B34" s="102"/>
      <c r="C34" s="89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s="2" customFormat="1" ht="18.75" customHeight="1">
      <c r="A35" s="78"/>
      <c r="B35" s="102"/>
      <c r="C35" s="89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</row>
    <row r="36" spans="1:27" s="2" customFormat="1" ht="18.75" customHeight="1">
      <c r="A36" s="78"/>
      <c r="B36" s="102"/>
      <c r="C36" s="89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</row>
    <row r="37" spans="4:27" ht="13.5"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  <row r="38" spans="4:27" ht="13.5"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</row>
    <row r="39" spans="4:27" ht="13.5"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</row>
    <row r="40" spans="1:27" ht="13.5">
      <c r="A40" s="4"/>
      <c r="B40" s="96"/>
      <c r="C40" s="90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</row>
    <row r="41" spans="4:27" ht="13.5"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</row>
    <row r="42" spans="4:27" ht="13.5"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</row>
    <row r="43" spans="1:27" s="4" customFormat="1" ht="13.5">
      <c r="A43" s="1"/>
      <c r="B43" s="92"/>
      <c r="C43" s="8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</sheetData>
  <sheetProtection/>
  <mergeCells count="23">
    <mergeCell ref="V21:X21"/>
    <mergeCell ref="Y21:AA21"/>
    <mergeCell ref="P21:R21"/>
    <mergeCell ref="S21:U21"/>
    <mergeCell ref="D20:AA20"/>
    <mergeCell ref="L6:O6"/>
    <mergeCell ref="M21:O21"/>
    <mergeCell ref="A6:C7"/>
    <mergeCell ref="A20:C21"/>
    <mergeCell ref="D6:G6"/>
    <mergeCell ref="D21:F21"/>
    <mergeCell ref="G21:I21"/>
    <mergeCell ref="J21:L21"/>
    <mergeCell ref="A3:AA3"/>
    <mergeCell ref="P6:AA6"/>
    <mergeCell ref="D7:G7"/>
    <mergeCell ref="H7:K7"/>
    <mergeCell ref="L7:O7"/>
    <mergeCell ref="V7:X7"/>
    <mergeCell ref="Y7:AA7"/>
    <mergeCell ref="P7:R7"/>
    <mergeCell ref="S7:U7"/>
    <mergeCell ref="H6:K6"/>
  </mergeCells>
  <hyperlinks>
    <hyperlink ref="AB2" location="目次!A1" display="目　次"/>
  </hyperlink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 outlineLevelRow="1"/>
  <cols>
    <col min="1" max="1" width="4.625" style="5" customWidth="1"/>
    <col min="2" max="2" width="3.625" style="97" customWidth="1"/>
    <col min="3" max="3" width="7.625" style="83" customWidth="1"/>
    <col min="4" max="27" width="3.25390625" style="1" customWidth="1"/>
    <col min="28" max="28" width="10.00390625" style="1" customWidth="1"/>
    <col min="29" max="29" width="10.625" style="1" bestFit="1" customWidth="1"/>
    <col min="30" max="16384" width="9.00390625" style="1" customWidth="1"/>
  </cols>
  <sheetData>
    <row r="1" spans="2:27" s="20" customFormat="1" ht="19.5" customHeight="1">
      <c r="B1" s="91"/>
      <c r="C1" s="27"/>
      <c r="AA1" s="26" t="s">
        <v>84</v>
      </c>
    </row>
    <row r="2" ht="19.5" customHeight="1">
      <c r="AB2" s="131" t="s">
        <v>164</v>
      </c>
    </row>
    <row r="3" spans="1:27" s="38" customFormat="1" ht="19.5" customHeight="1">
      <c r="A3" s="304" t="s">
        <v>149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</row>
    <row r="4" spans="1:3" s="3" customFormat="1" ht="19.5" customHeight="1">
      <c r="A4" s="8"/>
      <c r="B4" s="197"/>
      <c r="C4" s="198"/>
    </row>
    <row r="5" spans="1:27" s="12" customFormat="1" ht="12.75" customHeight="1" thickBot="1">
      <c r="A5" s="12" t="s">
        <v>104</v>
      </c>
      <c r="B5" s="53"/>
      <c r="C5" s="84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9"/>
      <c r="Z5" s="30"/>
      <c r="AA5" s="39" t="s">
        <v>105</v>
      </c>
    </row>
    <row r="6" spans="1:27" s="3" customFormat="1" ht="26.25" customHeight="1">
      <c r="A6" s="295" t="s">
        <v>0</v>
      </c>
      <c r="B6" s="295"/>
      <c r="C6" s="296"/>
      <c r="D6" s="299" t="s">
        <v>93</v>
      </c>
      <c r="E6" s="300"/>
      <c r="F6" s="300"/>
      <c r="G6" s="301"/>
      <c r="H6" s="302" t="s">
        <v>95</v>
      </c>
      <c r="I6" s="295"/>
      <c r="J6" s="295"/>
      <c r="K6" s="296"/>
      <c r="L6" s="299" t="s">
        <v>96</v>
      </c>
      <c r="M6" s="300"/>
      <c r="N6" s="300"/>
      <c r="O6" s="301"/>
      <c r="P6" s="307" t="s">
        <v>106</v>
      </c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</row>
    <row r="7" spans="1:27" s="3" customFormat="1" ht="19.5" customHeight="1">
      <c r="A7" s="291"/>
      <c r="B7" s="291"/>
      <c r="C7" s="292"/>
      <c r="D7" s="309" t="s">
        <v>94</v>
      </c>
      <c r="E7" s="291"/>
      <c r="F7" s="291"/>
      <c r="G7" s="292"/>
      <c r="H7" s="309" t="s">
        <v>94</v>
      </c>
      <c r="I7" s="291"/>
      <c r="J7" s="291"/>
      <c r="K7" s="292"/>
      <c r="L7" s="309" t="s">
        <v>94</v>
      </c>
      <c r="M7" s="291"/>
      <c r="N7" s="291"/>
      <c r="O7" s="292"/>
      <c r="P7" s="251">
        <v>4</v>
      </c>
      <c r="Q7" s="263"/>
      <c r="R7" s="252"/>
      <c r="S7" s="251">
        <v>5</v>
      </c>
      <c r="T7" s="263"/>
      <c r="U7" s="252"/>
      <c r="V7" s="251">
        <v>6</v>
      </c>
      <c r="W7" s="263"/>
      <c r="X7" s="252"/>
      <c r="Y7" s="251">
        <v>7</v>
      </c>
      <c r="Z7" s="263"/>
      <c r="AA7" s="263"/>
    </row>
    <row r="8" spans="1:27" s="3" customFormat="1" ht="19.5" customHeight="1" hidden="1" outlineLevel="1">
      <c r="A8" s="13" t="s">
        <v>135</v>
      </c>
      <c r="B8" s="189">
        <v>21</v>
      </c>
      <c r="C8" s="13" t="s">
        <v>141</v>
      </c>
      <c r="D8" s="147">
        <v>4513995</v>
      </c>
      <c r="E8" s="148"/>
      <c r="F8" s="148"/>
      <c r="G8" s="148"/>
      <c r="H8" s="148">
        <v>12367</v>
      </c>
      <c r="I8" s="148"/>
      <c r="J8" s="148"/>
      <c r="K8" s="148"/>
      <c r="L8" s="148">
        <v>376166</v>
      </c>
      <c r="M8" s="148"/>
      <c r="N8" s="148"/>
      <c r="O8" s="148"/>
      <c r="P8" s="141">
        <v>356873</v>
      </c>
      <c r="Q8" s="141"/>
      <c r="R8" s="141"/>
      <c r="S8" s="141">
        <v>442408</v>
      </c>
      <c r="T8" s="141"/>
      <c r="U8" s="141"/>
      <c r="V8" s="141">
        <v>328474</v>
      </c>
      <c r="W8" s="141"/>
      <c r="X8" s="141"/>
      <c r="Y8" s="141">
        <v>357128</v>
      </c>
      <c r="Z8" s="141"/>
      <c r="AA8" s="141"/>
    </row>
    <row r="9" spans="1:27" s="40" customFormat="1" ht="19.5" customHeight="1" hidden="1" outlineLevel="1" collapsed="1">
      <c r="A9" s="13" t="s">
        <v>135</v>
      </c>
      <c r="B9" s="189">
        <v>22</v>
      </c>
      <c r="C9" s="13" t="s">
        <v>142</v>
      </c>
      <c r="D9" s="144">
        <v>4575705</v>
      </c>
      <c r="E9" s="141"/>
      <c r="F9" s="141"/>
      <c r="G9" s="141"/>
      <c r="H9" s="141">
        <v>12536</v>
      </c>
      <c r="I9" s="141"/>
      <c r="J9" s="141"/>
      <c r="K9" s="141"/>
      <c r="L9" s="141">
        <v>381309</v>
      </c>
      <c r="M9" s="141"/>
      <c r="N9" s="141"/>
      <c r="O9" s="141"/>
      <c r="P9" s="141">
        <v>367983</v>
      </c>
      <c r="Q9" s="141"/>
      <c r="R9" s="141"/>
      <c r="S9" s="141">
        <v>438410</v>
      </c>
      <c r="T9" s="141"/>
      <c r="U9" s="141"/>
      <c r="V9" s="141">
        <v>333282</v>
      </c>
      <c r="W9" s="141"/>
      <c r="X9" s="141"/>
      <c r="Y9" s="141">
        <v>379096</v>
      </c>
      <c r="Z9" s="141"/>
      <c r="AA9" s="141"/>
    </row>
    <row r="10" spans="1:27" s="2" customFormat="1" ht="19.5" customHeight="1" hidden="1" outlineLevel="1" collapsed="1">
      <c r="A10" s="13" t="s">
        <v>135</v>
      </c>
      <c r="B10" s="189">
        <v>23</v>
      </c>
      <c r="C10" s="190" t="s">
        <v>143</v>
      </c>
      <c r="D10" s="144">
        <v>4522444</v>
      </c>
      <c r="E10" s="141"/>
      <c r="F10" s="141"/>
      <c r="G10" s="141"/>
      <c r="H10" s="141">
        <v>12356</v>
      </c>
      <c r="I10" s="141"/>
      <c r="J10" s="141"/>
      <c r="K10" s="141"/>
      <c r="L10" s="141">
        <v>376870</v>
      </c>
      <c r="M10" s="141"/>
      <c r="N10" s="141"/>
      <c r="O10" s="141"/>
      <c r="P10" s="141">
        <v>384760</v>
      </c>
      <c r="Q10" s="141"/>
      <c r="R10" s="141"/>
      <c r="S10" s="141">
        <v>440261</v>
      </c>
      <c r="T10" s="141"/>
      <c r="U10" s="141"/>
      <c r="V10" s="141">
        <v>363169</v>
      </c>
      <c r="W10" s="141"/>
      <c r="X10" s="141"/>
      <c r="Y10" s="141">
        <v>365811</v>
      </c>
      <c r="Z10" s="141"/>
      <c r="AA10" s="141"/>
    </row>
    <row r="11" spans="1:27" s="41" customFormat="1" ht="19.5" customHeight="1" hidden="1" outlineLevel="1">
      <c r="A11" s="13" t="s">
        <v>135</v>
      </c>
      <c r="B11" s="189">
        <v>24</v>
      </c>
      <c r="C11" s="190" t="s">
        <v>144</v>
      </c>
      <c r="D11" s="144">
        <v>4524871</v>
      </c>
      <c r="E11" s="141"/>
      <c r="F11" s="141"/>
      <c r="G11" s="141"/>
      <c r="H11" s="141">
        <v>12397</v>
      </c>
      <c r="I11" s="141"/>
      <c r="J11" s="141"/>
      <c r="K11" s="141"/>
      <c r="L11" s="141">
        <v>377073</v>
      </c>
      <c r="M11" s="141"/>
      <c r="N11" s="141"/>
      <c r="O11" s="141"/>
      <c r="P11" s="141">
        <v>381024</v>
      </c>
      <c r="Q11" s="141"/>
      <c r="R11" s="141"/>
      <c r="S11" s="141">
        <v>414464</v>
      </c>
      <c r="T11" s="141"/>
      <c r="U11" s="141"/>
      <c r="V11" s="141">
        <v>334911</v>
      </c>
      <c r="W11" s="141"/>
      <c r="X11" s="141"/>
      <c r="Y11" s="141">
        <v>373861</v>
      </c>
      <c r="Z11" s="141"/>
      <c r="AA11" s="141"/>
    </row>
    <row r="12" spans="1:27" s="41" customFormat="1" ht="19.5" customHeight="1" hidden="1" outlineLevel="1">
      <c r="A12" s="13" t="s">
        <v>135</v>
      </c>
      <c r="B12" s="189">
        <v>25</v>
      </c>
      <c r="C12" s="190" t="s">
        <v>145</v>
      </c>
      <c r="D12" s="144">
        <v>4582172</v>
      </c>
      <c r="E12" s="141"/>
      <c r="F12" s="141"/>
      <c r="G12" s="141"/>
      <c r="H12" s="141">
        <v>12553.895890410959</v>
      </c>
      <c r="I12" s="141"/>
      <c r="J12" s="141"/>
      <c r="K12" s="141"/>
      <c r="L12" s="141">
        <v>381847.6666666667</v>
      </c>
      <c r="M12" s="141"/>
      <c r="N12" s="141"/>
      <c r="O12" s="141"/>
      <c r="P12" s="141">
        <v>369305</v>
      </c>
      <c r="Q12" s="141"/>
      <c r="R12" s="141"/>
      <c r="S12" s="141">
        <v>420199</v>
      </c>
      <c r="T12" s="141"/>
      <c r="U12" s="141"/>
      <c r="V12" s="141">
        <v>340929</v>
      </c>
      <c r="W12" s="141"/>
      <c r="X12" s="141"/>
      <c r="Y12" s="141">
        <v>375896</v>
      </c>
      <c r="Z12" s="141"/>
      <c r="AA12" s="141"/>
    </row>
    <row r="13" spans="1:27" s="41" customFormat="1" ht="19.5" customHeight="1" collapsed="1">
      <c r="A13" s="13" t="s">
        <v>135</v>
      </c>
      <c r="B13" s="189">
        <v>26</v>
      </c>
      <c r="C13" s="190" t="s">
        <v>167</v>
      </c>
      <c r="D13" s="144">
        <v>4558853</v>
      </c>
      <c r="E13" s="141"/>
      <c r="F13" s="141"/>
      <c r="G13" s="141"/>
      <c r="H13" s="141">
        <v>12490.008219178082</v>
      </c>
      <c r="I13" s="141"/>
      <c r="J13" s="141"/>
      <c r="K13" s="141"/>
      <c r="L13" s="141">
        <v>379904.4166666667</v>
      </c>
      <c r="M13" s="141"/>
      <c r="N13" s="141"/>
      <c r="O13" s="141"/>
      <c r="P13" s="141">
        <v>361547</v>
      </c>
      <c r="Q13" s="141"/>
      <c r="R13" s="141"/>
      <c r="S13" s="141">
        <v>429165</v>
      </c>
      <c r="T13" s="141"/>
      <c r="U13" s="141"/>
      <c r="V13" s="141">
        <v>346693</v>
      </c>
      <c r="W13" s="141"/>
      <c r="X13" s="141"/>
      <c r="Y13" s="141">
        <v>374060</v>
      </c>
      <c r="Z13" s="141"/>
      <c r="AA13" s="141"/>
    </row>
    <row r="14" spans="1:27" s="41" customFormat="1" ht="19.5" customHeight="1">
      <c r="A14" s="13"/>
      <c r="B14" s="189">
        <v>27</v>
      </c>
      <c r="C14" s="190" t="s">
        <v>151</v>
      </c>
      <c r="D14" s="144">
        <v>4769004</v>
      </c>
      <c r="E14" s="141"/>
      <c r="F14" s="141"/>
      <c r="G14" s="141"/>
      <c r="H14" s="141">
        <v>13030.065573770491</v>
      </c>
      <c r="I14" s="141"/>
      <c r="J14" s="141"/>
      <c r="K14" s="141"/>
      <c r="L14" s="141">
        <v>397417</v>
      </c>
      <c r="M14" s="141"/>
      <c r="N14" s="141"/>
      <c r="O14" s="141"/>
      <c r="P14" s="141">
        <v>374398</v>
      </c>
      <c r="Q14" s="141"/>
      <c r="R14" s="141"/>
      <c r="S14" s="141">
        <v>452251</v>
      </c>
      <c r="T14" s="141"/>
      <c r="U14" s="141"/>
      <c r="V14" s="141">
        <v>351177</v>
      </c>
      <c r="W14" s="141"/>
      <c r="X14" s="141"/>
      <c r="Y14" s="141">
        <v>385506</v>
      </c>
      <c r="Z14" s="141"/>
      <c r="AA14" s="141"/>
    </row>
    <row r="15" spans="1:27" s="41" customFormat="1" ht="19.5" customHeight="1">
      <c r="A15" s="13"/>
      <c r="B15" s="189">
        <v>28</v>
      </c>
      <c r="C15" s="191" t="s">
        <v>166</v>
      </c>
      <c r="D15" s="144">
        <v>4796473</v>
      </c>
      <c r="E15" s="141"/>
      <c r="F15" s="141"/>
      <c r="G15" s="141"/>
      <c r="H15" s="141">
        <v>13141.021917808219</v>
      </c>
      <c r="I15" s="141"/>
      <c r="J15" s="141"/>
      <c r="K15" s="141"/>
      <c r="L15" s="141">
        <v>399706.0833333333</v>
      </c>
      <c r="M15" s="141"/>
      <c r="N15" s="141"/>
      <c r="O15" s="141"/>
      <c r="P15" s="141">
        <v>392936</v>
      </c>
      <c r="Q15" s="141"/>
      <c r="R15" s="141"/>
      <c r="S15" s="141">
        <v>442071</v>
      </c>
      <c r="T15" s="141"/>
      <c r="U15" s="141"/>
      <c r="V15" s="141">
        <v>351922</v>
      </c>
      <c r="W15" s="141"/>
      <c r="X15" s="141"/>
      <c r="Y15" s="141">
        <v>407624</v>
      </c>
      <c r="Z15" s="141"/>
      <c r="AA15" s="141"/>
    </row>
    <row r="16" spans="1:29" s="41" customFormat="1" ht="19.5" customHeight="1">
      <c r="A16" s="13"/>
      <c r="B16" s="189">
        <v>29</v>
      </c>
      <c r="C16" s="191" t="s">
        <v>177</v>
      </c>
      <c r="D16" s="144">
        <v>4915442</v>
      </c>
      <c r="E16" s="141"/>
      <c r="F16" s="141"/>
      <c r="G16" s="141"/>
      <c r="H16" s="141">
        <v>13466.964383561644</v>
      </c>
      <c r="I16" s="141"/>
      <c r="J16" s="141"/>
      <c r="K16" s="141"/>
      <c r="L16" s="141">
        <v>409620.1666666667</v>
      </c>
      <c r="M16" s="141"/>
      <c r="N16" s="141"/>
      <c r="O16" s="141"/>
      <c r="P16" s="141">
        <v>398845</v>
      </c>
      <c r="Q16" s="141"/>
      <c r="R16" s="141"/>
      <c r="S16" s="141">
        <v>466480</v>
      </c>
      <c r="T16" s="141"/>
      <c r="U16" s="141"/>
      <c r="V16" s="141">
        <v>364601</v>
      </c>
      <c r="W16" s="141"/>
      <c r="X16" s="141"/>
      <c r="Y16" s="141">
        <v>407917</v>
      </c>
      <c r="Z16" s="141"/>
      <c r="AA16" s="141"/>
      <c r="AC16" s="105"/>
    </row>
    <row r="17" spans="1:29" s="41" customFormat="1" ht="19.5" customHeight="1">
      <c r="A17" s="13"/>
      <c r="B17" s="189">
        <v>30</v>
      </c>
      <c r="C17" s="194" t="s">
        <v>175</v>
      </c>
      <c r="D17" s="144">
        <v>4803238</v>
      </c>
      <c r="E17" s="141"/>
      <c r="F17" s="141"/>
      <c r="G17" s="141"/>
      <c r="H17" s="141">
        <v>13159.55616438356</v>
      </c>
      <c r="I17" s="141"/>
      <c r="J17" s="141"/>
      <c r="K17" s="141"/>
      <c r="L17" s="141">
        <v>400269.8333333333</v>
      </c>
      <c r="M17" s="141"/>
      <c r="N17" s="141"/>
      <c r="O17" s="141"/>
      <c r="P17" s="141">
        <v>406756</v>
      </c>
      <c r="Q17" s="141"/>
      <c r="R17" s="141"/>
      <c r="S17" s="141">
        <v>446383</v>
      </c>
      <c r="T17" s="141"/>
      <c r="U17" s="141"/>
      <c r="V17" s="141">
        <v>367488</v>
      </c>
      <c r="W17" s="141"/>
      <c r="X17" s="141"/>
      <c r="Y17" s="141">
        <v>340207</v>
      </c>
      <c r="Z17" s="141"/>
      <c r="AA17" s="141"/>
      <c r="AC17" s="105"/>
    </row>
    <row r="18" spans="1:29" s="58" customFormat="1" ht="19.5" customHeight="1">
      <c r="A18" s="13" t="s">
        <v>188</v>
      </c>
      <c r="B18" s="93" t="s">
        <v>184</v>
      </c>
      <c r="C18" s="194" t="s">
        <v>185</v>
      </c>
      <c r="D18" s="144">
        <v>4969927</v>
      </c>
      <c r="E18" s="141"/>
      <c r="F18" s="141"/>
      <c r="G18" s="141"/>
      <c r="H18" s="141">
        <v>13579.035519125682</v>
      </c>
      <c r="I18" s="141"/>
      <c r="J18" s="141"/>
      <c r="K18" s="141"/>
      <c r="L18" s="141">
        <v>414160.5833333333</v>
      </c>
      <c r="M18" s="141"/>
      <c r="N18" s="141"/>
      <c r="O18" s="141"/>
      <c r="P18" s="141">
        <v>429046</v>
      </c>
      <c r="Q18" s="141"/>
      <c r="R18" s="141"/>
      <c r="S18" s="141">
        <v>476448</v>
      </c>
      <c r="T18" s="141"/>
      <c r="U18" s="141"/>
      <c r="V18" s="141">
        <v>368768</v>
      </c>
      <c r="W18" s="141"/>
      <c r="X18" s="141"/>
      <c r="Y18" s="141">
        <v>391573</v>
      </c>
      <c r="Z18" s="141"/>
      <c r="AA18" s="141"/>
      <c r="AC18" s="225"/>
    </row>
    <row r="19" spans="1:29" s="41" customFormat="1" ht="19.5" customHeight="1">
      <c r="A19" s="195"/>
      <c r="B19" s="94">
        <v>2</v>
      </c>
      <c r="C19" s="196" t="s">
        <v>216</v>
      </c>
      <c r="D19" s="187">
        <v>4092188</v>
      </c>
      <c r="E19" s="165"/>
      <c r="F19" s="165"/>
      <c r="G19" s="165"/>
      <c r="H19" s="142">
        <v>11211</v>
      </c>
      <c r="I19" s="142"/>
      <c r="J19" s="142"/>
      <c r="K19" s="142"/>
      <c r="L19" s="142">
        <v>341015.6666666667</v>
      </c>
      <c r="M19" s="142"/>
      <c r="N19" s="142"/>
      <c r="O19" s="142"/>
      <c r="P19" s="142">
        <v>277898</v>
      </c>
      <c r="Q19" s="142"/>
      <c r="R19" s="142"/>
      <c r="S19" s="142">
        <v>262577</v>
      </c>
      <c r="T19" s="142"/>
      <c r="U19" s="142"/>
      <c r="V19" s="142">
        <v>320498</v>
      </c>
      <c r="W19" s="142"/>
      <c r="X19" s="142"/>
      <c r="Y19" s="142">
        <v>352355</v>
      </c>
      <c r="Z19" s="142"/>
      <c r="AA19" s="142"/>
      <c r="AC19" s="105"/>
    </row>
    <row r="20" spans="1:27" s="3" customFormat="1" ht="19.5" customHeight="1">
      <c r="A20" s="289" t="s">
        <v>0</v>
      </c>
      <c r="B20" s="289"/>
      <c r="C20" s="290"/>
      <c r="D20" s="305" t="s">
        <v>137</v>
      </c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</row>
    <row r="21" spans="1:27" s="3" customFormat="1" ht="19.5" customHeight="1">
      <c r="A21" s="291"/>
      <c r="B21" s="291"/>
      <c r="C21" s="292"/>
      <c r="D21" s="293">
        <v>8</v>
      </c>
      <c r="E21" s="310"/>
      <c r="F21" s="310"/>
      <c r="G21" s="293">
        <v>9</v>
      </c>
      <c r="H21" s="310"/>
      <c r="I21" s="311"/>
      <c r="J21" s="293">
        <v>10</v>
      </c>
      <c r="K21" s="310"/>
      <c r="L21" s="311"/>
      <c r="M21" s="293">
        <v>11</v>
      </c>
      <c r="N21" s="310"/>
      <c r="O21" s="311"/>
      <c r="P21" s="293">
        <v>12</v>
      </c>
      <c r="Q21" s="310"/>
      <c r="R21" s="311"/>
      <c r="S21" s="293">
        <v>1</v>
      </c>
      <c r="T21" s="310"/>
      <c r="U21" s="311"/>
      <c r="V21" s="293">
        <v>2</v>
      </c>
      <c r="W21" s="310"/>
      <c r="X21" s="311"/>
      <c r="Y21" s="293">
        <v>3</v>
      </c>
      <c r="Z21" s="310"/>
      <c r="AA21" s="310"/>
    </row>
    <row r="22" spans="1:27" s="3" customFormat="1" ht="19.5" customHeight="1" hidden="1" outlineLevel="1">
      <c r="A22" s="13" t="s">
        <v>135</v>
      </c>
      <c r="B22" s="189">
        <v>21</v>
      </c>
      <c r="C22" s="13" t="s">
        <v>141</v>
      </c>
      <c r="D22" s="144">
        <v>456090</v>
      </c>
      <c r="E22" s="141"/>
      <c r="F22" s="141"/>
      <c r="G22" s="141">
        <v>401307</v>
      </c>
      <c r="H22" s="141"/>
      <c r="I22" s="141"/>
      <c r="J22" s="141">
        <v>372659</v>
      </c>
      <c r="K22" s="141"/>
      <c r="L22" s="141"/>
      <c r="M22" s="141">
        <v>368470</v>
      </c>
      <c r="N22" s="141"/>
      <c r="O22" s="141"/>
      <c r="P22" s="141">
        <v>351192</v>
      </c>
      <c r="Q22" s="141"/>
      <c r="R22" s="141"/>
      <c r="S22" s="141">
        <v>366325</v>
      </c>
      <c r="T22" s="141"/>
      <c r="U22" s="141"/>
      <c r="V22" s="141">
        <v>319396</v>
      </c>
      <c r="W22" s="141"/>
      <c r="X22" s="141"/>
      <c r="Y22" s="141">
        <v>393673</v>
      </c>
      <c r="Z22" s="141"/>
      <c r="AA22" s="141"/>
    </row>
    <row r="23" spans="1:27" s="40" customFormat="1" ht="19.5" customHeight="1" hidden="1" outlineLevel="1" collapsed="1">
      <c r="A23" s="13" t="s">
        <v>135</v>
      </c>
      <c r="B23" s="189">
        <v>22</v>
      </c>
      <c r="C23" s="13" t="s">
        <v>142</v>
      </c>
      <c r="D23" s="144">
        <v>447150</v>
      </c>
      <c r="E23" s="141"/>
      <c r="F23" s="141"/>
      <c r="G23" s="141">
        <v>369140</v>
      </c>
      <c r="H23" s="141"/>
      <c r="I23" s="141"/>
      <c r="J23" s="141">
        <v>384885</v>
      </c>
      <c r="K23" s="141"/>
      <c r="L23" s="141"/>
      <c r="M23" s="141">
        <v>380548</v>
      </c>
      <c r="N23" s="141"/>
      <c r="O23" s="141"/>
      <c r="P23" s="141">
        <v>377417</v>
      </c>
      <c r="Q23" s="141"/>
      <c r="R23" s="141"/>
      <c r="S23" s="141">
        <v>370157</v>
      </c>
      <c r="T23" s="141"/>
      <c r="U23" s="141"/>
      <c r="V23" s="141">
        <v>338033</v>
      </c>
      <c r="W23" s="141"/>
      <c r="X23" s="141"/>
      <c r="Y23" s="141">
        <v>389604</v>
      </c>
      <c r="Z23" s="141"/>
      <c r="AA23" s="141"/>
    </row>
    <row r="24" spans="1:27" s="2" customFormat="1" ht="19.5" customHeight="1" hidden="1" outlineLevel="1" collapsed="1">
      <c r="A24" s="13" t="s">
        <v>135</v>
      </c>
      <c r="B24" s="189">
        <v>23</v>
      </c>
      <c r="C24" s="190" t="s">
        <v>143</v>
      </c>
      <c r="D24" s="144">
        <v>430179</v>
      </c>
      <c r="E24" s="141"/>
      <c r="F24" s="141"/>
      <c r="G24" s="141">
        <v>361321</v>
      </c>
      <c r="H24" s="141"/>
      <c r="I24" s="141"/>
      <c r="J24" s="141">
        <v>372657</v>
      </c>
      <c r="K24" s="141"/>
      <c r="L24" s="141"/>
      <c r="M24" s="141">
        <v>359072</v>
      </c>
      <c r="N24" s="141"/>
      <c r="O24" s="141"/>
      <c r="P24" s="141">
        <v>371546</v>
      </c>
      <c r="Q24" s="141"/>
      <c r="R24" s="141"/>
      <c r="S24" s="141">
        <v>363175</v>
      </c>
      <c r="T24" s="141"/>
      <c r="U24" s="141"/>
      <c r="V24" s="141">
        <v>327066</v>
      </c>
      <c r="W24" s="141"/>
      <c r="X24" s="141"/>
      <c r="Y24" s="141">
        <v>383427</v>
      </c>
      <c r="Z24" s="141"/>
      <c r="AA24" s="141"/>
    </row>
    <row r="25" spans="1:27" s="41" customFormat="1" ht="19.5" customHeight="1" hidden="1" outlineLevel="1">
      <c r="A25" s="13" t="s">
        <v>135</v>
      </c>
      <c r="B25" s="189">
        <v>24</v>
      </c>
      <c r="C25" s="190" t="s">
        <v>144</v>
      </c>
      <c r="D25" s="144">
        <v>444621</v>
      </c>
      <c r="E25" s="141"/>
      <c r="F25" s="141"/>
      <c r="G25" s="141">
        <v>361163</v>
      </c>
      <c r="H25" s="141"/>
      <c r="I25" s="141"/>
      <c r="J25" s="141">
        <v>382362</v>
      </c>
      <c r="K25" s="141"/>
      <c r="L25" s="141"/>
      <c r="M25" s="141">
        <v>375147</v>
      </c>
      <c r="N25" s="141"/>
      <c r="O25" s="141"/>
      <c r="P25" s="141">
        <v>367386</v>
      </c>
      <c r="Q25" s="141"/>
      <c r="R25" s="141"/>
      <c r="S25" s="141">
        <v>368115</v>
      </c>
      <c r="T25" s="141"/>
      <c r="U25" s="141"/>
      <c r="V25" s="141">
        <v>327508</v>
      </c>
      <c r="W25" s="141"/>
      <c r="X25" s="141"/>
      <c r="Y25" s="141">
        <v>394309</v>
      </c>
      <c r="Z25" s="141"/>
      <c r="AA25" s="141"/>
    </row>
    <row r="26" spans="1:27" s="41" customFormat="1" ht="19.5" customHeight="1" hidden="1" outlineLevel="1">
      <c r="A26" s="13" t="s">
        <v>135</v>
      </c>
      <c r="B26" s="189">
        <v>25</v>
      </c>
      <c r="C26" s="190" t="s">
        <v>145</v>
      </c>
      <c r="D26" s="144">
        <v>447722</v>
      </c>
      <c r="E26" s="141"/>
      <c r="F26" s="141"/>
      <c r="G26" s="141">
        <v>372112</v>
      </c>
      <c r="H26" s="141"/>
      <c r="I26" s="141"/>
      <c r="J26" s="141">
        <v>376046</v>
      </c>
      <c r="K26" s="141"/>
      <c r="L26" s="141"/>
      <c r="M26" s="141">
        <v>382466</v>
      </c>
      <c r="N26" s="141"/>
      <c r="O26" s="141"/>
      <c r="P26" s="141">
        <v>382587</v>
      </c>
      <c r="Q26" s="141"/>
      <c r="R26" s="141"/>
      <c r="S26" s="141">
        <v>381373</v>
      </c>
      <c r="T26" s="141"/>
      <c r="U26" s="141"/>
      <c r="V26" s="141">
        <v>323457</v>
      </c>
      <c r="W26" s="141"/>
      <c r="X26" s="141"/>
      <c r="Y26" s="141">
        <v>410080</v>
      </c>
      <c r="Z26" s="141"/>
      <c r="AA26" s="141"/>
    </row>
    <row r="27" spans="1:27" s="41" customFormat="1" ht="19.5" customHeight="1" collapsed="1">
      <c r="A27" s="13" t="s">
        <v>135</v>
      </c>
      <c r="B27" s="189">
        <v>26</v>
      </c>
      <c r="C27" s="190" t="s">
        <v>168</v>
      </c>
      <c r="D27" s="144">
        <v>447252</v>
      </c>
      <c r="E27" s="141"/>
      <c r="F27" s="141"/>
      <c r="G27" s="141">
        <v>377957</v>
      </c>
      <c r="H27" s="141"/>
      <c r="I27" s="141"/>
      <c r="J27" s="141">
        <v>368084</v>
      </c>
      <c r="K27" s="141"/>
      <c r="L27" s="141"/>
      <c r="M27" s="141">
        <v>385882</v>
      </c>
      <c r="N27" s="141"/>
      <c r="O27" s="141"/>
      <c r="P27" s="141">
        <v>368377</v>
      </c>
      <c r="Q27" s="141"/>
      <c r="R27" s="141"/>
      <c r="S27" s="141">
        <v>367049</v>
      </c>
      <c r="T27" s="141"/>
      <c r="U27" s="141"/>
      <c r="V27" s="141">
        <v>329727</v>
      </c>
      <c r="W27" s="141"/>
      <c r="X27" s="141"/>
      <c r="Y27" s="141">
        <v>403060</v>
      </c>
      <c r="Z27" s="141"/>
      <c r="AA27" s="141"/>
    </row>
    <row r="28" spans="1:27" s="41" customFormat="1" ht="19.5" customHeight="1">
      <c r="A28" s="13"/>
      <c r="B28" s="189">
        <v>27</v>
      </c>
      <c r="C28" s="190" t="s">
        <v>151</v>
      </c>
      <c r="D28" s="144">
        <v>469884</v>
      </c>
      <c r="E28" s="141"/>
      <c r="F28" s="141"/>
      <c r="G28" s="141">
        <v>414569</v>
      </c>
      <c r="H28" s="141"/>
      <c r="I28" s="141"/>
      <c r="J28" s="141">
        <v>407466</v>
      </c>
      <c r="K28" s="141"/>
      <c r="L28" s="141"/>
      <c r="M28" s="141">
        <v>393308</v>
      </c>
      <c r="N28" s="141"/>
      <c r="O28" s="141"/>
      <c r="P28" s="141">
        <v>389208</v>
      </c>
      <c r="Q28" s="141"/>
      <c r="R28" s="141"/>
      <c r="S28" s="141">
        <v>372457</v>
      </c>
      <c r="T28" s="141"/>
      <c r="U28" s="141"/>
      <c r="V28" s="141">
        <v>345770</v>
      </c>
      <c r="W28" s="141"/>
      <c r="X28" s="141"/>
      <c r="Y28" s="141">
        <v>413010</v>
      </c>
      <c r="Z28" s="141"/>
      <c r="AA28" s="141"/>
    </row>
    <row r="29" spans="1:27" s="41" customFormat="1" ht="19.5" customHeight="1">
      <c r="A29" s="13"/>
      <c r="B29" s="189">
        <v>28</v>
      </c>
      <c r="C29" s="191" t="s">
        <v>173</v>
      </c>
      <c r="D29" s="144">
        <v>482283</v>
      </c>
      <c r="E29" s="141"/>
      <c r="F29" s="141"/>
      <c r="G29" s="141">
        <v>381371</v>
      </c>
      <c r="H29" s="141"/>
      <c r="I29" s="141"/>
      <c r="J29" s="141">
        <v>409534</v>
      </c>
      <c r="K29" s="141"/>
      <c r="L29" s="141"/>
      <c r="M29" s="141">
        <v>393390</v>
      </c>
      <c r="N29" s="141"/>
      <c r="O29" s="141"/>
      <c r="P29" s="141">
        <v>396446</v>
      </c>
      <c r="Q29" s="141"/>
      <c r="R29" s="141"/>
      <c r="S29" s="141">
        <v>373800</v>
      </c>
      <c r="T29" s="141"/>
      <c r="U29" s="141"/>
      <c r="V29" s="141">
        <v>336792</v>
      </c>
      <c r="W29" s="141"/>
      <c r="X29" s="141"/>
      <c r="Y29" s="141">
        <v>428304</v>
      </c>
      <c r="Z29" s="141"/>
      <c r="AA29" s="141"/>
    </row>
    <row r="30" spans="1:27" s="41" customFormat="1" ht="19.5" customHeight="1">
      <c r="A30" s="13"/>
      <c r="B30" s="189">
        <v>29</v>
      </c>
      <c r="C30" s="191" t="s">
        <v>179</v>
      </c>
      <c r="D30" s="144">
        <v>496252</v>
      </c>
      <c r="E30" s="141"/>
      <c r="F30" s="141"/>
      <c r="G30" s="141">
        <v>390121</v>
      </c>
      <c r="H30" s="141"/>
      <c r="I30" s="141"/>
      <c r="J30" s="141">
        <v>408220</v>
      </c>
      <c r="K30" s="141"/>
      <c r="L30" s="141"/>
      <c r="M30" s="141">
        <v>412337</v>
      </c>
      <c r="N30" s="141"/>
      <c r="O30" s="141"/>
      <c r="P30" s="141">
        <v>403500</v>
      </c>
      <c r="Q30" s="141"/>
      <c r="R30" s="141"/>
      <c r="S30" s="141">
        <v>384472</v>
      </c>
      <c r="T30" s="141"/>
      <c r="U30" s="141"/>
      <c r="V30" s="141">
        <v>348268</v>
      </c>
      <c r="W30" s="141"/>
      <c r="X30" s="141"/>
      <c r="Y30" s="141">
        <v>434429</v>
      </c>
      <c r="Z30" s="141"/>
      <c r="AA30" s="141"/>
    </row>
    <row r="31" spans="1:27" s="41" customFormat="1" ht="19.5" customHeight="1">
      <c r="A31" s="13"/>
      <c r="B31" s="189">
        <v>30</v>
      </c>
      <c r="C31" s="194" t="s">
        <v>175</v>
      </c>
      <c r="D31" s="144">
        <v>472102</v>
      </c>
      <c r="E31" s="141"/>
      <c r="F31" s="141"/>
      <c r="G31" s="141">
        <v>388500</v>
      </c>
      <c r="H31" s="141"/>
      <c r="I31" s="141"/>
      <c r="J31" s="141">
        <v>407230</v>
      </c>
      <c r="K31" s="141"/>
      <c r="L31" s="141"/>
      <c r="M31" s="141">
        <v>409472</v>
      </c>
      <c r="N31" s="141"/>
      <c r="O31" s="141"/>
      <c r="P31" s="141">
        <v>398221</v>
      </c>
      <c r="Q31" s="141"/>
      <c r="R31" s="141"/>
      <c r="S31" s="141">
        <v>390481</v>
      </c>
      <c r="T31" s="141"/>
      <c r="U31" s="141"/>
      <c r="V31" s="141">
        <v>350435</v>
      </c>
      <c r="W31" s="141"/>
      <c r="X31" s="141"/>
      <c r="Y31" s="141">
        <v>425963</v>
      </c>
      <c r="Z31" s="141"/>
      <c r="AA31" s="141"/>
    </row>
    <row r="32" spans="1:27" s="58" customFormat="1" ht="19.5" customHeight="1">
      <c r="A32" s="13" t="s">
        <v>188</v>
      </c>
      <c r="B32" s="93" t="s">
        <v>184</v>
      </c>
      <c r="C32" s="194" t="s">
        <v>185</v>
      </c>
      <c r="D32" s="144">
        <v>486641</v>
      </c>
      <c r="E32" s="141"/>
      <c r="F32" s="141"/>
      <c r="G32" s="141">
        <v>404556</v>
      </c>
      <c r="H32" s="141"/>
      <c r="I32" s="141"/>
      <c r="J32" s="141">
        <v>419837</v>
      </c>
      <c r="K32" s="141"/>
      <c r="L32" s="141"/>
      <c r="M32" s="141">
        <v>423505</v>
      </c>
      <c r="N32" s="141"/>
      <c r="O32" s="141"/>
      <c r="P32" s="141">
        <v>405633</v>
      </c>
      <c r="Q32" s="141"/>
      <c r="R32" s="141"/>
      <c r="S32" s="141">
        <v>408770</v>
      </c>
      <c r="T32" s="141"/>
      <c r="U32" s="141"/>
      <c r="V32" s="141">
        <v>369309</v>
      </c>
      <c r="W32" s="141"/>
      <c r="X32" s="141"/>
      <c r="Y32" s="141">
        <v>385841</v>
      </c>
      <c r="Z32" s="141"/>
      <c r="AA32" s="141"/>
    </row>
    <row r="33" spans="1:27" s="41" customFormat="1" ht="19.5" customHeight="1" thickBot="1">
      <c r="A33" s="201"/>
      <c r="B33" s="95">
        <v>2</v>
      </c>
      <c r="C33" s="202" t="s">
        <v>216</v>
      </c>
      <c r="D33" s="145">
        <v>389670</v>
      </c>
      <c r="E33" s="146"/>
      <c r="F33" s="146"/>
      <c r="G33" s="146">
        <v>372436</v>
      </c>
      <c r="H33" s="146"/>
      <c r="I33" s="146"/>
      <c r="J33" s="146">
        <v>385271</v>
      </c>
      <c r="K33" s="146"/>
      <c r="L33" s="146"/>
      <c r="M33" s="146">
        <v>390662</v>
      </c>
      <c r="N33" s="146"/>
      <c r="O33" s="146"/>
      <c r="P33" s="146">
        <v>349234</v>
      </c>
      <c r="Q33" s="146"/>
      <c r="R33" s="146"/>
      <c r="S33" s="146">
        <v>309345</v>
      </c>
      <c r="T33" s="146"/>
      <c r="U33" s="146"/>
      <c r="V33" s="146">
        <v>308201</v>
      </c>
      <c r="W33" s="146"/>
      <c r="X33" s="146"/>
      <c r="Y33" s="146">
        <v>374041</v>
      </c>
      <c r="Z33" s="146"/>
      <c r="AA33" s="146"/>
    </row>
    <row r="34" spans="1:3" ht="13.5">
      <c r="A34" s="13"/>
      <c r="B34" s="93"/>
      <c r="C34" s="64"/>
    </row>
    <row r="35" spans="1:3" ht="13.5">
      <c r="A35" s="8"/>
      <c r="B35" s="197"/>
      <c r="C35" s="198"/>
    </row>
    <row r="36" spans="1:21" ht="13.5">
      <c r="A36" s="8"/>
      <c r="B36" s="197"/>
      <c r="C36" s="198"/>
      <c r="U36" s="6"/>
    </row>
    <row r="37" spans="1:3" ht="18" customHeight="1">
      <c r="A37" s="8"/>
      <c r="B37" s="197"/>
      <c r="C37" s="198"/>
    </row>
    <row r="38" spans="1:3" ht="13.5">
      <c r="A38" s="8"/>
      <c r="B38" s="197"/>
      <c r="C38" s="198"/>
    </row>
    <row r="39" spans="1:3" ht="13.5">
      <c r="A39" s="8"/>
      <c r="B39" s="197"/>
      <c r="C39" s="198"/>
    </row>
    <row r="40" spans="1:3" s="4" customFormat="1" ht="13.5">
      <c r="A40" s="55"/>
      <c r="B40" s="199"/>
      <c r="C40" s="200"/>
    </row>
    <row r="41" spans="1:3" ht="13.5">
      <c r="A41" s="8"/>
      <c r="B41" s="197"/>
      <c r="C41" s="198"/>
    </row>
    <row r="42" spans="1:3" ht="13.5">
      <c r="A42" s="8"/>
      <c r="B42" s="197"/>
      <c r="C42" s="198"/>
    </row>
  </sheetData>
  <sheetProtection/>
  <mergeCells count="23">
    <mergeCell ref="A3:AA3"/>
    <mergeCell ref="P6:AA6"/>
    <mergeCell ref="A6:C7"/>
    <mergeCell ref="P7:R7"/>
    <mergeCell ref="Y7:AA7"/>
    <mergeCell ref="Y21:AA21"/>
    <mergeCell ref="S21:U21"/>
    <mergeCell ref="M21:O21"/>
    <mergeCell ref="V21:X21"/>
    <mergeCell ref="L6:O6"/>
    <mergeCell ref="L7:O7"/>
    <mergeCell ref="V7:X7"/>
    <mergeCell ref="S7:U7"/>
    <mergeCell ref="D6:G6"/>
    <mergeCell ref="D7:G7"/>
    <mergeCell ref="H6:K6"/>
    <mergeCell ref="H7:K7"/>
    <mergeCell ref="D20:AA20"/>
    <mergeCell ref="A20:C21"/>
    <mergeCell ref="P21:R21"/>
    <mergeCell ref="J21:L21"/>
    <mergeCell ref="D21:F21"/>
    <mergeCell ref="G21:I21"/>
  </mergeCells>
  <hyperlinks>
    <hyperlink ref="AB2" location="目次!A1" display="目　次"/>
  </hyperlink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1"/>
  <cols>
    <col min="1" max="1" width="4.625" style="5" customWidth="1"/>
    <col min="2" max="2" width="3.625" style="97" customWidth="1"/>
    <col min="3" max="3" width="7.625" style="83" customWidth="1"/>
    <col min="4" max="4" width="9.625" style="5" customWidth="1"/>
    <col min="5" max="6" width="8.625" style="5" customWidth="1"/>
    <col min="7" max="7" width="9.625" style="5" bestFit="1" customWidth="1"/>
    <col min="8" max="8" width="8.375" style="5" customWidth="1"/>
    <col min="9" max="10" width="5.125" style="5" customWidth="1"/>
    <col min="11" max="11" width="6.625" style="5" customWidth="1"/>
    <col min="12" max="13" width="7.00390625" style="5" customWidth="1"/>
    <col min="14" max="14" width="8.125" style="5" customWidth="1"/>
    <col min="15" max="15" width="10.00390625" style="5" customWidth="1"/>
    <col min="16" max="17" width="9.00390625" style="5" customWidth="1"/>
    <col min="18" max="18" width="4.75390625" style="5" customWidth="1"/>
    <col min="19" max="16384" width="9.00390625" style="5" customWidth="1"/>
  </cols>
  <sheetData>
    <row r="1" ht="19.5" customHeight="1"/>
    <row r="2" spans="1:15" s="22" customFormat="1" ht="19.5" customHeight="1">
      <c r="A2" s="250" t="s">
        <v>152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132" t="s">
        <v>164</v>
      </c>
    </row>
    <row r="3" spans="2:14" s="22" customFormat="1" ht="19.5" customHeight="1">
      <c r="B3" s="100"/>
      <c r="C3" s="88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14" s="20" customFormat="1" ht="12.75" customHeight="1">
      <c r="B4" s="91"/>
      <c r="C4" s="27"/>
      <c r="L4" s="333" t="s">
        <v>107</v>
      </c>
      <c r="M4" s="333"/>
      <c r="N4" s="333"/>
    </row>
    <row r="5" spans="1:14" s="20" customFormat="1" ht="12.75" customHeight="1" thickBot="1">
      <c r="A5" s="42" t="s">
        <v>108</v>
      </c>
      <c r="B5" s="101"/>
      <c r="C5" s="27"/>
      <c r="L5" s="332" t="s">
        <v>109</v>
      </c>
      <c r="M5" s="332"/>
      <c r="N5" s="332"/>
    </row>
    <row r="6" spans="1:15" s="12" customFormat="1" ht="31.5" customHeight="1">
      <c r="A6" s="327" t="s">
        <v>172</v>
      </c>
      <c r="B6" s="327"/>
      <c r="C6" s="328"/>
      <c r="D6" s="320" t="s">
        <v>110</v>
      </c>
      <c r="E6" s="323" t="s">
        <v>111</v>
      </c>
      <c r="F6" s="324"/>
      <c r="G6" s="323" t="s">
        <v>112</v>
      </c>
      <c r="H6" s="324"/>
      <c r="I6" s="317" t="s">
        <v>113</v>
      </c>
      <c r="J6" s="318"/>
      <c r="K6" s="312" t="s">
        <v>114</v>
      </c>
      <c r="L6" s="275" t="s">
        <v>115</v>
      </c>
      <c r="M6" s="319"/>
      <c r="N6" s="327" t="s">
        <v>116</v>
      </c>
      <c r="O6" s="19"/>
    </row>
    <row r="7" spans="1:15" s="12" customFormat="1" ht="21" customHeight="1">
      <c r="A7" s="329"/>
      <c r="B7" s="329"/>
      <c r="C7" s="330"/>
      <c r="D7" s="321"/>
      <c r="E7" s="260" t="s">
        <v>117</v>
      </c>
      <c r="F7" s="325" t="s">
        <v>118</v>
      </c>
      <c r="G7" s="139" t="s">
        <v>117</v>
      </c>
      <c r="H7" s="315" t="s">
        <v>119</v>
      </c>
      <c r="I7" s="315" t="s">
        <v>120</v>
      </c>
      <c r="J7" s="331" t="s">
        <v>121</v>
      </c>
      <c r="K7" s="313"/>
      <c r="L7" s="259" t="s">
        <v>117</v>
      </c>
      <c r="M7" s="45" t="s">
        <v>122</v>
      </c>
      <c r="N7" s="329"/>
      <c r="O7" s="19"/>
    </row>
    <row r="8" spans="1:15" s="12" customFormat="1" ht="21" customHeight="1">
      <c r="A8" s="263"/>
      <c r="B8" s="263"/>
      <c r="C8" s="252"/>
      <c r="D8" s="322"/>
      <c r="E8" s="252"/>
      <c r="F8" s="326"/>
      <c r="G8" s="138" t="s">
        <v>123</v>
      </c>
      <c r="H8" s="316"/>
      <c r="I8" s="316"/>
      <c r="J8" s="285"/>
      <c r="K8" s="314"/>
      <c r="L8" s="263"/>
      <c r="M8" s="46" t="s">
        <v>124</v>
      </c>
      <c r="N8" s="263"/>
      <c r="O8" s="19"/>
    </row>
    <row r="9" spans="1:15" s="8" customFormat="1" ht="24" customHeight="1" hidden="1" outlineLevel="1">
      <c r="A9" s="13" t="s">
        <v>135</v>
      </c>
      <c r="B9" s="189">
        <v>22</v>
      </c>
      <c r="C9" s="190" t="s">
        <v>142</v>
      </c>
      <c r="D9" s="47">
        <v>100224</v>
      </c>
      <c r="E9" s="36">
        <v>37229</v>
      </c>
      <c r="F9" s="36">
        <v>34720</v>
      </c>
      <c r="G9" s="36" t="s">
        <v>125</v>
      </c>
      <c r="H9" s="36">
        <v>16464</v>
      </c>
      <c r="I9" s="36">
        <v>110</v>
      </c>
      <c r="J9" s="36">
        <v>173</v>
      </c>
      <c r="K9" s="36">
        <v>258</v>
      </c>
      <c r="L9" s="36">
        <v>1225</v>
      </c>
      <c r="M9" s="36">
        <v>1487</v>
      </c>
      <c r="N9" s="36">
        <v>3043</v>
      </c>
      <c r="O9" s="37"/>
    </row>
    <row r="10" spans="1:15" s="7" customFormat="1" ht="24" customHeight="1" hidden="1" outlineLevel="1" collapsed="1">
      <c r="A10" s="13" t="s">
        <v>135</v>
      </c>
      <c r="B10" s="189">
        <v>23</v>
      </c>
      <c r="C10" s="190" t="s">
        <v>143</v>
      </c>
      <c r="D10" s="47">
        <v>100112</v>
      </c>
      <c r="E10" s="36">
        <v>37018</v>
      </c>
      <c r="F10" s="36">
        <v>35393</v>
      </c>
      <c r="G10" s="36" t="s">
        <v>133</v>
      </c>
      <c r="H10" s="36">
        <v>16042</v>
      </c>
      <c r="I10" s="36">
        <v>109</v>
      </c>
      <c r="J10" s="36">
        <v>161</v>
      </c>
      <c r="K10" s="36">
        <v>259</v>
      </c>
      <c r="L10" s="36">
        <v>1208</v>
      </c>
      <c r="M10" s="36">
        <v>1465</v>
      </c>
      <c r="N10" s="36">
        <v>3124</v>
      </c>
      <c r="O10" s="37"/>
    </row>
    <row r="11" spans="1:15" s="7" customFormat="1" ht="24" customHeight="1" hidden="1" outlineLevel="1" collapsed="1">
      <c r="A11" s="13" t="s">
        <v>135</v>
      </c>
      <c r="B11" s="189">
        <v>24</v>
      </c>
      <c r="C11" s="190" t="s">
        <v>144</v>
      </c>
      <c r="D11" s="47">
        <v>100140</v>
      </c>
      <c r="E11" s="36">
        <v>36857</v>
      </c>
      <c r="F11" s="36">
        <v>36146</v>
      </c>
      <c r="G11" s="61" t="s">
        <v>134</v>
      </c>
      <c r="H11" s="61">
        <v>15672</v>
      </c>
      <c r="I11" s="36">
        <v>104</v>
      </c>
      <c r="J11" s="36">
        <v>157</v>
      </c>
      <c r="K11" s="36">
        <v>252</v>
      </c>
      <c r="L11" s="61">
        <v>1169</v>
      </c>
      <c r="M11" s="36">
        <v>1437</v>
      </c>
      <c r="N11" s="36">
        <v>3147</v>
      </c>
      <c r="O11" s="37"/>
    </row>
    <row r="12" spans="1:15" s="7" customFormat="1" ht="24" customHeight="1" hidden="1" outlineLevel="1">
      <c r="A12" s="13" t="s">
        <v>135</v>
      </c>
      <c r="B12" s="189">
        <v>25</v>
      </c>
      <c r="C12" s="190" t="s">
        <v>145</v>
      </c>
      <c r="D12" s="47">
        <v>100492</v>
      </c>
      <c r="E12" s="36">
        <v>36684</v>
      </c>
      <c r="F12" s="36">
        <v>36999</v>
      </c>
      <c r="G12" s="61" t="s">
        <v>136</v>
      </c>
      <c r="H12" s="61">
        <v>15401</v>
      </c>
      <c r="I12" s="36">
        <v>104</v>
      </c>
      <c r="J12" s="36">
        <v>155</v>
      </c>
      <c r="K12" s="36">
        <v>236</v>
      </c>
      <c r="L12" s="61">
        <v>1166</v>
      </c>
      <c r="M12" s="36">
        <v>1406</v>
      </c>
      <c r="N12" s="36">
        <v>3213</v>
      </c>
      <c r="O12" s="37"/>
    </row>
    <row r="13" spans="1:15" s="7" customFormat="1" ht="24" customHeight="1" hidden="1" outlineLevel="1">
      <c r="A13" s="13" t="s">
        <v>135</v>
      </c>
      <c r="B13" s="189">
        <v>26</v>
      </c>
      <c r="C13" s="190" t="s">
        <v>146</v>
      </c>
      <c r="D13" s="36">
        <v>100649</v>
      </c>
      <c r="E13" s="36">
        <v>36459</v>
      </c>
      <c r="F13" s="36">
        <v>37781</v>
      </c>
      <c r="G13" s="61" t="s">
        <v>150</v>
      </c>
      <c r="H13" s="61">
        <v>15054</v>
      </c>
      <c r="I13" s="36">
        <v>107</v>
      </c>
      <c r="J13" s="36">
        <v>161</v>
      </c>
      <c r="K13" s="36">
        <v>242</v>
      </c>
      <c r="L13" s="61">
        <v>1143</v>
      </c>
      <c r="M13" s="36">
        <v>1392</v>
      </c>
      <c r="N13" s="36">
        <v>3237</v>
      </c>
      <c r="O13" s="37"/>
    </row>
    <row r="14" spans="1:15" s="7" customFormat="1" ht="24" customHeight="1" collapsed="1">
      <c r="A14" s="13" t="s">
        <v>135</v>
      </c>
      <c r="B14" s="189">
        <v>27</v>
      </c>
      <c r="C14" s="190" t="s">
        <v>151</v>
      </c>
      <c r="D14" s="36">
        <v>100884</v>
      </c>
      <c r="E14" s="36">
        <v>36199</v>
      </c>
      <c r="F14" s="36">
        <v>38543</v>
      </c>
      <c r="G14" s="61" t="s">
        <v>156</v>
      </c>
      <c r="H14" s="61">
        <v>14772</v>
      </c>
      <c r="I14" s="36">
        <v>112</v>
      </c>
      <c r="J14" s="36">
        <v>158</v>
      </c>
      <c r="K14" s="36">
        <v>240</v>
      </c>
      <c r="L14" s="61">
        <v>1168</v>
      </c>
      <c r="M14" s="36">
        <v>1372</v>
      </c>
      <c r="N14" s="36">
        <v>3289</v>
      </c>
      <c r="O14" s="37"/>
    </row>
    <row r="15" spans="1:15" s="7" customFormat="1" ht="24" customHeight="1">
      <c r="A15" s="13"/>
      <c r="B15" s="189">
        <v>28</v>
      </c>
      <c r="C15" s="190" t="s">
        <v>157</v>
      </c>
      <c r="D15" s="36">
        <v>100977</v>
      </c>
      <c r="E15" s="36">
        <v>36115</v>
      </c>
      <c r="F15" s="36">
        <v>38839</v>
      </c>
      <c r="G15" s="61" t="s">
        <v>169</v>
      </c>
      <c r="H15" s="61">
        <v>14561</v>
      </c>
      <c r="I15" s="36">
        <v>110</v>
      </c>
      <c r="J15" s="36">
        <v>160</v>
      </c>
      <c r="K15" s="36">
        <v>252</v>
      </c>
      <c r="L15" s="61">
        <v>1165</v>
      </c>
      <c r="M15" s="36">
        <v>1360</v>
      </c>
      <c r="N15" s="36">
        <v>3414</v>
      </c>
      <c r="O15" s="37"/>
    </row>
    <row r="16" spans="1:14" s="112" customFormat="1" ht="21" customHeight="1">
      <c r="A16" s="13"/>
      <c r="B16" s="189">
        <v>29</v>
      </c>
      <c r="C16" s="190" t="s">
        <v>194</v>
      </c>
      <c r="D16" s="36">
        <v>100676</v>
      </c>
      <c r="E16" s="36">
        <v>36213</v>
      </c>
      <c r="F16" s="36">
        <v>38845</v>
      </c>
      <c r="G16" s="61" t="s">
        <v>170</v>
      </c>
      <c r="H16" s="61">
        <v>14241</v>
      </c>
      <c r="I16" s="36">
        <v>109</v>
      </c>
      <c r="J16" s="36">
        <v>162</v>
      </c>
      <c r="K16" s="36">
        <v>258</v>
      </c>
      <c r="L16" s="61">
        <v>1141</v>
      </c>
      <c r="M16" s="36">
        <v>1337</v>
      </c>
      <c r="N16" s="36">
        <v>3403</v>
      </c>
    </row>
    <row r="17" spans="1:14" s="112" customFormat="1" ht="21" customHeight="1">
      <c r="A17" s="13"/>
      <c r="B17" s="189">
        <v>30</v>
      </c>
      <c r="C17" s="190" t="s">
        <v>175</v>
      </c>
      <c r="D17" s="36">
        <v>100448</v>
      </c>
      <c r="E17" s="36">
        <v>36274</v>
      </c>
      <c r="F17" s="36">
        <v>38864</v>
      </c>
      <c r="G17" s="61" t="s">
        <v>195</v>
      </c>
      <c r="H17" s="61">
        <v>13976</v>
      </c>
      <c r="I17" s="36">
        <v>107</v>
      </c>
      <c r="J17" s="36">
        <v>157</v>
      </c>
      <c r="K17" s="36">
        <v>255</v>
      </c>
      <c r="L17" s="61">
        <v>1138</v>
      </c>
      <c r="M17" s="36">
        <v>1313</v>
      </c>
      <c r="N17" s="36">
        <v>3381</v>
      </c>
    </row>
    <row r="18" spans="1:14" s="112" customFormat="1" ht="21" customHeight="1">
      <c r="A18" s="13"/>
      <c r="B18" s="189">
        <v>31</v>
      </c>
      <c r="C18" s="190" t="s">
        <v>185</v>
      </c>
      <c r="D18" s="36">
        <v>100037</v>
      </c>
      <c r="E18" s="36">
        <v>36060</v>
      </c>
      <c r="F18" s="36">
        <v>38818</v>
      </c>
      <c r="G18" s="61" t="s">
        <v>180</v>
      </c>
      <c r="H18" s="61">
        <v>13801</v>
      </c>
      <c r="I18" s="36">
        <v>107</v>
      </c>
      <c r="J18" s="36">
        <v>155</v>
      </c>
      <c r="K18" s="36">
        <v>248</v>
      </c>
      <c r="L18" s="61">
        <v>1137</v>
      </c>
      <c r="M18" s="36">
        <v>1301</v>
      </c>
      <c r="N18" s="36">
        <v>3445</v>
      </c>
    </row>
    <row r="19" spans="1:14" s="228" customFormat="1" ht="21" customHeight="1">
      <c r="A19" s="13" t="s">
        <v>183</v>
      </c>
      <c r="B19" s="93">
        <v>2</v>
      </c>
      <c r="C19" s="194" t="s">
        <v>218</v>
      </c>
      <c r="D19" s="226">
        <v>99829</v>
      </c>
      <c r="E19" s="227">
        <v>35855</v>
      </c>
      <c r="F19" s="227">
        <v>38931</v>
      </c>
      <c r="G19" s="227" t="s">
        <v>193</v>
      </c>
      <c r="H19" s="227">
        <v>13620</v>
      </c>
      <c r="I19" s="227">
        <v>107</v>
      </c>
      <c r="J19" s="227">
        <v>152</v>
      </c>
      <c r="K19" s="227">
        <v>254</v>
      </c>
      <c r="L19" s="227">
        <v>1135</v>
      </c>
      <c r="M19" s="227">
        <v>1274</v>
      </c>
      <c r="N19" s="227">
        <v>3521</v>
      </c>
    </row>
    <row r="20" spans="1:15" s="112" customFormat="1" ht="21" customHeight="1" thickBot="1">
      <c r="A20" s="201"/>
      <c r="B20" s="95">
        <v>3</v>
      </c>
      <c r="C20" s="229" t="s">
        <v>217</v>
      </c>
      <c r="D20" s="150">
        <v>99335</v>
      </c>
      <c r="E20" s="113">
        <v>35561</v>
      </c>
      <c r="F20" s="113">
        <v>38843</v>
      </c>
      <c r="G20" s="113" t="s">
        <v>220</v>
      </c>
      <c r="H20" s="113">
        <v>13462</v>
      </c>
      <c r="I20" s="113">
        <v>101</v>
      </c>
      <c r="J20" s="113">
        <v>141</v>
      </c>
      <c r="K20" s="113">
        <v>240</v>
      </c>
      <c r="L20" s="113">
        <v>1154</v>
      </c>
      <c r="M20" s="113">
        <v>1266</v>
      </c>
      <c r="N20" s="113">
        <v>3591</v>
      </c>
      <c r="O20" s="171"/>
    </row>
    <row r="21" spans="1:14" ht="21" customHeight="1">
      <c r="A21" s="27" t="s">
        <v>222</v>
      </c>
      <c r="B21" s="48"/>
      <c r="C21" s="5"/>
      <c r="I21" s="49"/>
      <c r="N21" s="37"/>
    </row>
    <row r="22" spans="1:14" ht="13.5" customHeight="1">
      <c r="A22" s="27" t="s">
        <v>191</v>
      </c>
      <c r="B22" s="27"/>
      <c r="C22" s="5"/>
      <c r="N22" s="37"/>
    </row>
    <row r="23" ht="13.5">
      <c r="E23" s="62"/>
    </row>
    <row r="24" ht="13.5">
      <c r="E24" s="50"/>
    </row>
    <row r="26" spans="5:6" ht="13.5">
      <c r="E26" s="50"/>
      <c r="F26" s="106"/>
    </row>
    <row r="27" spans="2:10" s="11" customFormat="1" ht="13.5">
      <c r="B27" s="98"/>
      <c r="C27" s="85"/>
      <c r="J27" s="5"/>
    </row>
  </sheetData>
  <sheetProtection/>
  <mergeCells count="17">
    <mergeCell ref="A2:N2"/>
    <mergeCell ref="D6:D8"/>
    <mergeCell ref="E6:F6"/>
    <mergeCell ref="G6:H6"/>
    <mergeCell ref="F7:F8"/>
    <mergeCell ref="A6:C8"/>
    <mergeCell ref="J7:J8"/>
    <mergeCell ref="N6:N8"/>
    <mergeCell ref="L5:N5"/>
    <mergeCell ref="L4:N4"/>
    <mergeCell ref="E7:E8"/>
    <mergeCell ref="L7:L8"/>
    <mergeCell ref="K6:K8"/>
    <mergeCell ref="H7:H8"/>
    <mergeCell ref="I7:I8"/>
    <mergeCell ref="I6:J6"/>
    <mergeCell ref="L6:M6"/>
  </mergeCells>
  <hyperlinks>
    <hyperlink ref="O2" location="目次!A1" display="目　次"/>
  </hyperlinks>
  <printOptions horizontalCentered="1"/>
  <pageMargins left="0.3937007874015748" right="0.1968503937007874" top="0.5905511811023623" bottom="0.787401574803149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6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00390625" defaultRowHeight="21" customHeight="1" outlineLevelRow="1"/>
  <cols>
    <col min="1" max="1" width="4.625" style="5" customWidth="1"/>
    <col min="2" max="2" width="3.625" style="97" customWidth="1"/>
    <col min="3" max="3" width="7.625" style="83" customWidth="1"/>
    <col min="4" max="6" width="24.625" style="5" customWidth="1"/>
    <col min="7" max="7" width="10.00390625" style="5" customWidth="1"/>
    <col min="8" max="16384" width="9.00390625" style="5" customWidth="1"/>
  </cols>
  <sheetData>
    <row r="1" spans="1:3" s="20" customFormat="1" ht="21" customHeight="1">
      <c r="A1" s="27" t="s">
        <v>84</v>
      </c>
      <c r="B1" s="91"/>
      <c r="C1" s="27"/>
    </row>
    <row r="2" ht="21" customHeight="1">
      <c r="G2" s="132" t="s">
        <v>164</v>
      </c>
    </row>
    <row r="3" spans="1:6" s="51" customFormat="1" ht="21" customHeight="1">
      <c r="A3" s="250" t="s">
        <v>153</v>
      </c>
      <c r="B3" s="250"/>
      <c r="C3" s="250"/>
      <c r="D3" s="250"/>
      <c r="E3" s="250"/>
      <c r="F3" s="250"/>
    </row>
    <row r="5" spans="1:6" s="12" customFormat="1" ht="21" customHeight="1" thickBot="1">
      <c r="A5" s="30" t="s">
        <v>126</v>
      </c>
      <c r="B5" s="32"/>
      <c r="C5" s="48"/>
      <c r="F5" s="31" t="s">
        <v>127</v>
      </c>
    </row>
    <row r="6" spans="1:7" s="8" customFormat="1" ht="21" customHeight="1">
      <c r="A6" s="274" t="s">
        <v>138</v>
      </c>
      <c r="B6" s="274"/>
      <c r="C6" s="275"/>
      <c r="D6" s="43" t="s">
        <v>128</v>
      </c>
      <c r="E6" s="52" t="s">
        <v>129</v>
      </c>
      <c r="F6" s="35" t="s">
        <v>4</v>
      </c>
      <c r="G6" s="13"/>
    </row>
    <row r="7" spans="1:6" s="8" customFormat="1" ht="21" customHeight="1" hidden="1" outlineLevel="1">
      <c r="A7" s="203" t="s">
        <v>135</v>
      </c>
      <c r="B7" s="189">
        <v>21</v>
      </c>
      <c r="C7" s="204" t="s">
        <v>141</v>
      </c>
      <c r="D7" s="66">
        <v>2064</v>
      </c>
      <c r="E7" s="67">
        <v>3438</v>
      </c>
      <c r="F7" s="67">
        <v>5502</v>
      </c>
    </row>
    <row r="8" spans="1:6" s="8" customFormat="1" ht="21" customHeight="1" hidden="1" outlineLevel="1" collapsed="1">
      <c r="A8" s="13" t="s">
        <v>135</v>
      </c>
      <c r="B8" s="189">
        <v>22</v>
      </c>
      <c r="C8" s="204" t="s">
        <v>142</v>
      </c>
      <c r="D8" s="66">
        <v>2082</v>
      </c>
      <c r="E8" s="67">
        <v>3439</v>
      </c>
      <c r="F8" s="67">
        <v>5521</v>
      </c>
    </row>
    <row r="9" spans="1:6" ht="21" customHeight="1" hidden="1" outlineLevel="1" collapsed="1">
      <c r="A9" s="13" t="s">
        <v>135</v>
      </c>
      <c r="B9" s="189">
        <v>23</v>
      </c>
      <c r="C9" s="204" t="s">
        <v>143</v>
      </c>
      <c r="D9" s="66">
        <v>2101</v>
      </c>
      <c r="E9" s="67">
        <v>3417</v>
      </c>
      <c r="F9" s="67">
        <v>5518</v>
      </c>
    </row>
    <row r="10" spans="1:6" ht="21" customHeight="1" hidden="1" outlineLevel="1">
      <c r="A10" s="13" t="s">
        <v>135</v>
      </c>
      <c r="B10" s="189">
        <v>24</v>
      </c>
      <c r="C10" s="204" t="s">
        <v>144</v>
      </c>
      <c r="D10" s="66">
        <v>2061</v>
      </c>
      <c r="E10" s="67">
        <v>3437</v>
      </c>
      <c r="F10" s="67">
        <v>5498</v>
      </c>
    </row>
    <row r="11" spans="1:6" ht="21" customHeight="1" hidden="1" outlineLevel="1">
      <c r="A11" s="13" t="s">
        <v>135</v>
      </c>
      <c r="B11" s="189">
        <v>25</v>
      </c>
      <c r="C11" s="204" t="s">
        <v>145</v>
      </c>
      <c r="D11" s="66">
        <v>2032</v>
      </c>
      <c r="E11" s="67">
        <v>3609</v>
      </c>
      <c r="F11" s="67">
        <v>5641</v>
      </c>
    </row>
    <row r="12" spans="1:6" ht="21" customHeight="1" collapsed="1">
      <c r="A12" s="13" t="s">
        <v>135</v>
      </c>
      <c r="B12" s="189">
        <v>26</v>
      </c>
      <c r="C12" s="204" t="s">
        <v>146</v>
      </c>
      <c r="D12" s="66">
        <v>2057</v>
      </c>
      <c r="E12" s="67">
        <v>3381</v>
      </c>
      <c r="F12" s="67">
        <v>5438</v>
      </c>
    </row>
    <row r="13" spans="1:6" ht="21" customHeight="1">
      <c r="A13" s="25"/>
      <c r="B13" s="189">
        <v>27</v>
      </c>
      <c r="C13" s="204" t="s">
        <v>151</v>
      </c>
      <c r="D13" s="66">
        <v>2205</v>
      </c>
      <c r="E13" s="67">
        <v>3488</v>
      </c>
      <c r="F13" s="67">
        <v>5693</v>
      </c>
    </row>
    <row r="14" spans="1:6" s="107" customFormat="1" ht="21" customHeight="1">
      <c r="A14" s="25"/>
      <c r="B14" s="189">
        <v>28</v>
      </c>
      <c r="C14" s="204" t="s">
        <v>166</v>
      </c>
      <c r="D14" s="66">
        <v>2271</v>
      </c>
      <c r="E14" s="67">
        <v>3500</v>
      </c>
      <c r="F14" s="67">
        <v>5771</v>
      </c>
    </row>
    <row r="15" spans="1:6" s="107" customFormat="1" ht="21" customHeight="1">
      <c r="A15" s="25"/>
      <c r="B15" s="189">
        <v>29</v>
      </c>
      <c r="C15" s="204" t="s">
        <v>179</v>
      </c>
      <c r="D15" s="66">
        <v>2298</v>
      </c>
      <c r="E15" s="67">
        <v>3434</v>
      </c>
      <c r="F15" s="67">
        <v>5732</v>
      </c>
    </row>
    <row r="16" spans="1:6" s="107" customFormat="1" ht="21" customHeight="1">
      <c r="A16" s="25"/>
      <c r="B16" s="189">
        <v>30</v>
      </c>
      <c r="C16" s="204" t="s">
        <v>182</v>
      </c>
      <c r="D16" s="66">
        <v>2057</v>
      </c>
      <c r="E16" s="67">
        <v>3338</v>
      </c>
      <c r="F16" s="67">
        <v>5395</v>
      </c>
    </row>
    <row r="17" spans="1:6" s="234" customFormat="1" ht="21" customHeight="1">
      <c r="A17" s="25" t="s">
        <v>183</v>
      </c>
      <c r="B17" s="230" t="s">
        <v>184</v>
      </c>
      <c r="C17" s="231" t="s">
        <v>186</v>
      </c>
      <c r="D17" s="232">
        <v>2271</v>
      </c>
      <c r="E17" s="233">
        <v>3316</v>
      </c>
      <c r="F17" s="227">
        <v>5587</v>
      </c>
    </row>
    <row r="18" spans="1:6" s="107" customFormat="1" ht="21" customHeight="1" thickBot="1">
      <c r="A18" s="205"/>
      <c r="B18" s="207">
        <v>2</v>
      </c>
      <c r="C18" s="206" t="s">
        <v>214</v>
      </c>
      <c r="D18" s="108">
        <v>1230</v>
      </c>
      <c r="E18" s="109">
        <v>3033</v>
      </c>
      <c r="F18" s="113">
        <v>4263</v>
      </c>
    </row>
    <row r="19" spans="1:3" ht="21" customHeight="1">
      <c r="A19" s="27" t="s">
        <v>192</v>
      </c>
      <c r="B19" s="91"/>
      <c r="C19" s="27"/>
    </row>
    <row r="25" spans="1:3" s="4" customFormat="1" ht="21" customHeight="1">
      <c r="A25" s="5"/>
      <c r="B25" s="97"/>
      <c r="C25" s="83"/>
    </row>
    <row r="26" spans="2:3" s="1" customFormat="1" ht="21" customHeight="1">
      <c r="B26" s="92"/>
      <c r="C26" s="87"/>
    </row>
    <row r="28" spans="2:3" s="11" customFormat="1" ht="21" customHeight="1">
      <c r="B28" s="98"/>
      <c r="C28" s="85"/>
    </row>
    <row r="56" ht="21" customHeight="1">
      <c r="Q56" s="5">
        <v>241971</v>
      </c>
    </row>
  </sheetData>
  <sheetProtection/>
  <mergeCells count="2">
    <mergeCell ref="A3:F3"/>
    <mergeCell ref="A6:C6"/>
  </mergeCells>
  <hyperlinks>
    <hyperlink ref="G2" location="目次!A1" display="目　次"/>
  </hyperlink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1"/>
  <cols>
    <col min="1" max="1" width="4.625" style="5" customWidth="1"/>
    <col min="2" max="2" width="3.625" style="97" customWidth="1"/>
    <col min="3" max="3" width="7.625" style="83" customWidth="1"/>
    <col min="4" max="5" width="25.625" style="8" customWidth="1"/>
    <col min="6" max="6" width="24.625" style="8" customWidth="1"/>
    <col min="7" max="7" width="10.00390625" style="10" customWidth="1"/>
    <col min="8" max="16384" width="9.00390625" style="5" customWidth="1"/>
  </cols>
  <sheetData>
    <row r="1" ht="19.5" customHeight="1"/>
    <row r="2" ht="19.5" customHeight="1">
      <c r="G2" s="132" t="s">
        <v>164</v>
      </c>
    </row>
    <row r="3" spans="1:7" s="73" customFormat="1" ht="19.5" customHeight="1">
      <c r="A3" s="250" t="s">
        <v>154</v>
      </c>
      <c r="B3" s="250"/>
      <c r="C3" s="250"/>
      <c r="D3" s="250"/>
      <c r="E3" s="250"/>
      <c r="F3" s="250"/>
      <c r="G3" s="72"/>
    </row>
    <row r="4" ht="19.5" customHeight="1"/>
    <row r="5" spans="1:7" s="12" customFormat="1" ht="20.25" customHeight="1" thickBot="1">
      <c r="A5" s="12" t="s">
        <v>130</v>
      </c>
      <c r="B5" s="53"/>
      <c r="C5" s="84"/>
      <c r="F5" s="53" t="s">
        <v>127</v>
      </c>
      <c r="G5" s="19"/>
    </row>
    <row r="6" spans="1:7" s="8" customFormat="1" ht="21" customHeight="1">
      <c r="A6" s="274" t="s">
        <v>138</v>
      </c>
      <c r="B6" s="274"/>
      <c r="C6" s="275"/>
      <c r="D6" s="44" t="s">
        <v>131</v>
      </c>
      <c r="E6" s="44" t="s">
        <v>132</v>
      </c>
      <c r="F6" s="35" t="s">
        <v>4</v>
      </c>
      <c r="G6" s="13"/>
    </row>
    <row r="7" spans="1:7" s="8" customFormat="1" ht="21" customHeight="1" hidden="1" outlineLevel="1">
      <c r="A7" s="13" t="s">
        <v>135</v>
      </c>
      <c r="B7" s="189">
        <v>21</v>
      </c>
      <c r="C7" s="208" t="s">
        <v>141</v>
      </c>
      <c r="D7" s="68">
        <v>559</v>
      </c>
      <c r="E7" s="25">
        <v>442</v>
      </c>
      <c r="F7" s="69">
        <v>1001</v>
      </c>
      <c r="G7" s="13"/>
    </row>
    <row r="8" spans="1:7" s="8" customFormat="1" ht="21" customHeight="1" hidden="1" outlineLevel="1">
      <c r="A8" s="13" t="s">
        <v>135</v>
      </c>
      <c r="B8" s="189">
        <v>22</v>
      </c>
      <c r="C8" s="208" t="s">
        <v>142</v>
      </c>
      <c r="D8" s="68">
        <v>549</v>
      </c>
      <c r="E8" s="25">
        <v>433</v>
      </c>
      <c r="F8" s="69">
        <v>982</v>
      </c>
      <c r="G8" s="13"/>
    </row>
    <row r="9" spans="1:7" s="8" customFormat="1" ht="21" customHeight="1" hidden="1" outlineLevel="1" collapsed="1">
      <c r="A9" s="13" t="s">
        <v>135</v>
      </c>
      <c r="B9" s="189">
        <v>23</v>
      </c>
      <c r="C9" s="208" t="s">
        <v>143</v>
      </c>
      <c r="D9" s="68">
        <v>564</v>
      </c>
      <c r="E9" s="25">
        <v>412</v>
      </c>
      <c r="F9" s="69">
        <v>976</v>
      </c>
      <c r="G9" s="13"/>
    </row>
    <row r="10" spans="1:7" s="60" customFormat="1" ht="21" customHeight="1" hidden="1" outlineLevel="1">
      <c r="A10" s="13" t="s">
        <v>135</v>
      </c>
      <c r="B10" s="189">
        <v>24</v>
      </c>
      <c r="C10" s="208" t="s">
        <v>144</v>
      </c>
      <c r="D10" s="68">
        <v>564</v>
      </c>
      <c r="E10" s="25">
        <v>411</v>
      </c>
      <c r="F10" s="69">
        <v>975</v>
      </c>
      <c r="G10" s="59"/>
    </row>
    <row r="11" spans="1:7" s="60" customFormat="1" ht="21" customHeight="1" hidden="1" outlineLevel="1">
      <c r="A11" s="13" t="s">
        <v>135</v>
      </c>
      <c r="B11" s="189">
        <v>25</v>
      </c>
      <c r="C11" s="208" t="s">
        <v>145</v>
      </c>
      <c r="D11" s="68">
        <v>573</v>
      </c>
      <c r="E11" s="25">
        <v>434</v>
      </c>
      <c r="F11" s="69">
        <v>1007</v>
      </c>
      <c r="G11" s="59"/>
    </row>
    <row r="12" spans="1:7" s="60" customFormat="1" ht="21" customHeight="1" collapsed="1">
      <c r="A12" s="13" t="s">
        <v>135</v>
      </c>
      <c r="B12" s="189">
        <v>26</v>
      </c>
      <c r="C12" s="208" t="s">
        <v>146</v>
      </c>
      <c r="D12" s="68">
        <v>574</v>
      </c>
      <c r="E12" s="25">
        <v>413</v>
      </c>
      <c r="F12" s="69">
        <v>987</v>
      </c>
      <c r="G12" s="59"/>
    </row>
    <row r="13" spans="1:7" s="60" customFormat="1" ht="21" customHeight="1">
      <c r="A13" s="25"/>
      <c r="B13" s="189">
        <v>27</v>
      </c>
      <c r="C13" s="208" t="s">
        <v>151</v>
      </c>
      <c r="D13" s="68">
        <v>613</v>
      </c>
      <c r="E13" s="25">
        <v>411</v>
      </c>
      <c r="F13" s="69">
        <v>1024</v>
      </c>
      <c r="G13" s="59"/>
    </row>
    <row r="14" spans="1:6" s="107" customFormat="1" ht="21" customHeight="1">
      <c r="A14" s="25"/>
      <c r="B14" s="189">
        <v>28</v>
      </c>
      <c r="C14" s="208" t="s">
        <v>166</v>
      </c>
      <c r="D14" s="68">
        <v>641</v>
      </c>
      <c r="E14" s="25">
        <v>405</v>
      </c>
      <c r="F14" s="69">
        <v>1046</v>
      </c>
    </row>
    <row r="15" spans="1:6" s="107" customFormat="1" ht="21" customHeight="1">
      <c r="A15" s="25"/>
      <c r="B15" s="189">
        <v>29</v>
      </c>
      <c r="C15" s="208" t="s">
        <v>178</v>
      </c>
      <c r="D15" s="68">
        <v>670</v>
      </c>
      <c r="E15" s="25">
        <v>396</v>
      </c>
      <c r="F15" s="69">
        <v>1066</v>
      </c>
    </row>
    <row r="16" spans="1:6" s="107" customFormat="1" ht="21" customHeight="1">
      <c r="A16" s="25"/>
      <c r="B16" s="189">
        <v>30</v>
      </c>
      <c r="C16" s="208" t="s">
        <v>175</v>
      </c>
      <c r="D16" s="68">
        <v>772</v>
      </c>
      <c r="E16" s="25">
        <v>425</v>
      </c>
      <c r="F16" s="69">
        <v>1197</v>
      </c>
    </row>
    <row r="17" spans="1:6" s="234" customFormat="1" ht="21" customHeight="1">
      <c r="A17" s="25" t="s">
        <v>183</v>
      </c>
      <c r="B17" s="93" t="s">
        <v>184</v>
      </c>
      <c r="C17" s="204" t="s">
        <v>185</v>
      </c>
      <c r="D17" s="232">
        <v>651</v>
      </c>
      <c r="E17" s="233">
        <v>439</v>
      </c>
      <c r="F17" s="233">
        <v>1090</v>
      </c>
    </row>
    <row r="18" spans="1:6" s="107" customFormat="1" ht="21" customHeight="1" thickBot="1">
      <c r="A18" s="205"/>
      <c r="B18" s="95">
        <v>2</v>
      </c>
      <c r="C18" s="209" t="s">
        <v>214</v>
      </c>
      <c r="D18" s="108">
        <v>242</v>
      </c>
      <c r="E18" s="109">
        <v>411</v>
      </c>
      <c r="F18" s="109">
        <v>652</v>
      </c>
    </row>
    <row r="19" spans="1:7" s="20" customFormat="1" ht="13.5" customHeight="1">
      <c r="A19" s="20" t="s">
        <v>192</v>
      </c>
      <c r="B19" s="91"/>
      <c r="C19" s="27"/>
      <c r="D19" s="12"/>
      <c r="E19" s="12"/>
      <c r="F19" s="12"/>
      <c r="G19" s="54"/>
    </row>
    <row r="24" spans="2:7" s="11" customFormat="1" ht="13.5">
      <c r="B24" s="98"/>
      <c r="C24" s="85"/>
      <c r="D24" s="55"/>
      <c r="E24" s="55"/>
      <c r="F24" s="55"/>
      <c r="G24" s="56"/>
    </row>
    <row r="25" spans="1:3" s="4" customFormat="1" ht="13.5">
      <c r="A25" s="5"/>
      <c r="B25" s="97"/>
      <c r="C25" s="83"/>
    </row>
    <row r="26" spans="2:3" s="1" customFormat="1" ht="13.5">
      <c r="B26" s="92"/>
      <c r="C26" s="87"/>
    </row>
  </sheetData>
  <sheetProtection/>
  <mergeCells count="2">
    <mergeCell ref="A3:F3"/>
    <mergeCell ref="A6:C6"/>
  </mergeCells>
  <hyperlinks>
    <hyperlink ref="G2" location="目次!A1" display="目　次"/>
  </hyperlink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向島町役場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JSPC0305</dc:creator>
  <cp:keywords/>
  <dc:description/>
  <cp:lastModifiedBy>西本　要</cp:lastModifiedBy>
  <cp:lastPrinted>2022-01-07T04:31:30Z</cp:lastPrinted>
  <dcterms:created xsi:type="dcterms:W3CDTF">2003-01-07T07:57:37Z</dcterms:created>
  <dcterms:modified xsi:type="dcterms:W3CDTF">2022-09-02T03:47:40Z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