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0" windowWidth="7650" windowHeight="8565" firstSheet="4" activeTab="5"/>
  </bookViews>
  <sheets>
    <sheet name="表紙" sheetId="1" r:id="rId1"/>
    <sheet name="P1" sheetId="2" r:id="rId2"/>
    <sheet name="P2" sheetId="3" r:id="rId3"/>
    <sheet name="P3" sheetId="4" r:id="rId4"/>
    <sheet name="P4" sheetId="5" r:id="rId5"/>
    <sheet name="P5-1（ｻｰﾋﾞｽ包括型）" sheetId="6" r:id="rId6"/>
    <sheet name="P5-2（外部ｻｰﾋﾞｽ利用型）" sheetId="7" r:id="rId7"/>
    <sheet name="P6" sheetId="8" r:id="rId8"/>
  </sheets>
  <definedNames>
    <definedName name="_xlnm.Print_Area" localSheetId="1">'P1'!$A$1:$K$23</definedName>
    <definedName name="_xlnm.Print_Area" localSheetId="2">'P2'!$A$1:$AB$36</definedName>
    <definedName name="_xlnm.Print_Area" localSheetId="3">'P3'!$A$1:$AJ$19</definedName>
    <definedName name="_xlnm.Print_Area" localSheetId="4">'P4'!$A$1:$BE$48</definedName>
    <definedName name="_xlnm.Print_Area" localSheetId="5">'P5-1（ｻｰﾋﾞｽ包括型）'!$A$1:$L$46</definedName>
    <definedName name="_xlnm.Print_Area" localSheetId="6">'P5-2（外部ｻｰﾋﾞｽ利用型）'!$A$1:$L$44</definedName>
    <definedName name="_xlnm.Print_Area" localSheetId="7">'P6'!$A$1:$J$22</definedName>
    <definedName name="_xlnm.Print_Area" localSheetId="0">'表紙'!$A$1:$S$28</definedName>
    <definedName name="曜日" localSheetId="2">'P2'!#REF!</definedName>
    <definedName name="曜日" localSheetId="3">'P3'!$AK$4:$AL$10</definedName>
    <definedName name="曜日">#REF!</definedName>
  </definedNames>
  <calcPr fullCalcOnLoad="1"/>
</workbook>
</file>

<file path=xl/sharedStrings.xml><?xml version="1.0" encoding="utf-8"?>
<sst xmlns="http://schemas.openxmlformats.org/spreadsheetml/2006/main" count="397" uniqueCount="236">
  <si>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</si>
  <si>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</si>
  <si>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</si>
  <si>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</si>
  <si>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</si>
  <si>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</si>
  <si>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</si>
  <si>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</si>
  <si>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</si>
  <si>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</si>
  <si>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</si>
  <si>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</si>
  <si>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</si>
  <si>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</si>
  <si>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</si>
  <si>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</si>
  <si>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</si>
  <si>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</si>
  <si>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</si>
  <si>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</si>
  <si>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</si>
  <si>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</si>
  <si>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</si>
  <si>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職　　種</t>
  </si>
  <si>
    <t>氏　　名</t>
  </si>
  <si>
    <t>（単位：人）</t>
  </si>
  <si>
    <t>（単位：円）</t>
  </si>
  <si>
    <t>年</t>
  </si>
  <si>
    <t>月分</t>
  </si>
  <si>
    <t>例</t>
  </si>
  <si>
    <t>管理者</t>
  </si>
  <si>
    <t>資格</t>
  </si>
  <si>
    <t>介護福祉士</t>
  </si>
  <si>
    <t>ヘルパー1級</t>
  </si>
  <si>
    <t>注</t>
  </si>
  <si>
    <t>勤続年数</t>
  </si>
  <si>
    <r>
      <t>1年</t>
    </r>
    <r>
      <rPr>
        <sz val="11"/>
        <rFont val="ＭＳ Ｐゴシック"/>
        <family val="3"/>
      </rPr>
      <t>6月</t>
    </r>
  </si>
  <si>
    <t>□□事業所管理者</t>
  </si>
  <si>
    <t>２　勤務年数は、当該事業所における勤務年月数を記載すること。</t>
  </si>
  <si>
    <t>３　勤務形態区分は、Ａ：常勤で専従、Ｂ：常勤で兼務、Ｃ：常勤以外で専従、Ｄ：常勤以外で兼務と表示すること。</t>
  </si>
  <si>
    <t>勤務形態
区分</t>
  </si>
  <si>
    <t>早番</t>
  </si>
  <si>
    <t>平常</t>
  </si>
  <si>
    <t>遅番</t>
  </si>
  <si>
    <t>区分</t>
  </si>
  <si>
    <t>勤務時間</t>
  </si>
  <si>
    <t>実働</t>
  </si>
  <si>
    <t>休憩</t>
  </si>
  <si>
    <t>【記載例】</t>
  </si>
  <si>
    <t>件数</t>
  </si>
  <si>
    <t>（日数）</t>
  </si>
  <si>
    <t>区分１</t>
  </si>
  <si>
    <t>区分２</t>
  </si>
  <si>
    <t>区分３</t>
  </si>
  <si>
    <t>区分４</t>
  </si>
  <si>
    <t>区分５</t>
  </si>
  <si>
    <t>区分６</t>
  </si>
  <si>
    <t>人</t>
  </si>
  <si>
    <t>項　　　目</t>
  </si>
  <si>
    <t>単　　　価</t>
  </si>
  <si>
    <t>件　　　数</t>
  </si>
  <si>
    <t>徴収額</t>
  </si>
  <si>
    <t>重度障害者支援加算</t>
  </si>
  <si>
    <t>入院時支援特別加算</t>
  </si>
  <si>
    <t>備考</t>
  </si>
  <si>
    <t>自立生活支援加算</t>
  </si>
  <si>
    <t>帰宅時支援加算</t>
  </si>
  <si>
    <t>名称</t>
  </si>
  <si>
    <t>長期入院時支援特別加算</t>
  </si>
  <si>
    <t>長期帰宅時支援加算</t>
  </si>
  <si>
    <t>地域生活移行個別支援特別加算</t>
  </si>
  <si>
    <t>指定障害福祉サービスに要した費用の額</t>
  </si>
  <si>
    <t>通勤者生活支援加算</t>
  </si>
  <si>
    <t>サービス提供責任者</t>
  </si>
  <si>
    <r>
      <t>10</t>
    </r>
    <r>
      <rPr>
        <sz val="11"/>
        <rFont val="ＭＳ Ｐゴシック"/>
        <family val="3"/>
      </rPr>
      <t>年</t>
    </r>
    <r>
      <rPr>
        <sz val="11"/>
        <rFont val="ＭＳ Ｐゴシック"/>
        <family val="3"/>
      </rPr>
      <t>1月</t>
    </r>
  </si>
  <si>
    <t>訪問介護員</t>
  </si>
  <si>
    <t>ヘルパー2級</t>
  </si>
  <si>
    <r>
      <t>5</t>
    </r>
    <r>
      <rPr>
        <sz val="11"/>
        <rFont val="ＭＳ Ｐゴシック"/>
        <family val="3"/>
      </rPr>
      <t>年</t>
    </r>
    <r>
      <rPr>
        <sz val="11"/>
        <rFont val="ＭＳ Ｐゴシック"/>
        <family val="3"/>
      </rPr>
      <t>9月</t>
    </r>
  </si>
  <si>
    <t>○○　○○</t>
  </si>
  <si>
    <t>Ｂ</t>
  </si>
  <si>
    <t>0.5</t>
  </si>
  <si>
    <t>××　××</t>
  </si>
  <si>
    <t>Ａ</t>
  </si>
  <si>
    <t>△△　△△</t>
  </si>
  <si>
    <t>１　資格は、介護福祉士、ヘルパー１級、看護師、准看護師、無資格等と記載すること。</t>
  </si>
  <si>
    <t>４　兼任先が同一事業所の別職種である場合は、「同事業所」として兼務する職種を記載すること。</t>
  </si>
  <si>
    <t>５　当該事業所の勤務割合は、常勤専任者の勤務時間を１とした場合の割合を記載する。</t>
  </si>
  <si>
    <t>（例えば常勤専任者が週４０時間である場合に、当該職員が週１０時間勤務であれば１０／４０＝０．２５となります。）</t>
  </si>
  <si>
    <t>実地指導事前資料</t>
  </si>
  <si>
    <t>事業所番号</t>
  </si>
  <si>
    <t>事業所名</t>
  </si>
  <si>
    <t>（共同生活援助・外部サービス利用型共同生活援助）事業所</t>
  </si>
  <si>
    <t>指定障害福祉サービス</t>
  </si>
  <si>
    <t>　　年　　月　　日現在</t>
  </si>
  <si>
    <t>令和　　　　年度</t>
  </si>
  <si>
    <t>(1)　シフト別の勤務形態及び業務内容</t>
  </si>
  <si>
    <t>勤務開始時間</t>
  </si>
  <si>
    <t>勤務終了時間</t>
  </si>
  <si>
    <t>※　事業所で作成している業務分担表の写しを添付してください（直接処遇職員以外の職種を含む。）。</t>
  </si>
  <si>
    <t>（参考）利用者の基本的な１日のスケジュール（日課）</t>
  </si>
  <si>
    <t>※　右端の「朝食」「夕食」「自由時間」等を利用して記載願います。必要により、内容を書き換えて利用してください。</t>
  </si>
  <si>
    <t>※　事業所で利用している資料等があれば、上表に代えて添付してください。</t>
  </si>
  <si>
    <t>(2)　1月の勤務割（直近1か月間、既存資料の添付可）</t>
  </si>
  <si>
    <t>合計勤務</t>
  </si>
  <si>
    <t>時間数</t>
  </si>
  <si>
    <t>○○　○○</t>
  </si>
  <si>
    <t>Ｂ</t>
  </si>
  <si>
    <t>月</t>
  </si>
  <si>
    <t>サービス管理責任者</t>
  </si>
  <si>
    <t>××　××</t>
  </si>
  <si>
    <t>世話人</t>
  </si>
  <si>
    <t>△△　△△</t>
  </si>
  <si>
    <t>Ａ</t>
  </si>
  <si>
    <t>Ｃ</t>
  </si>
  <si>
    <t>記載例　：　Ａ＝早番(5:30～13:30)、Ｂ＝平常(8:30～16:30)、Ｃ＝遅番(14:00～22:00)、Ｄ＝夜勤(21:00～6:00)</t>
  </si>
  <si>
    <t>（令和</t>
  </si>
  <si>
    <t>年</t>
  </si>
  <si>
    <t>事業所・施設名</t>
  </si>
  <si>
    <t>勤務形態</t>
  </si>
  <si>
    <t>第１週</t>
  </si>
  <si>
    <t>第２週</t>
  </si>
  <si>
    <t>第３週</t>
  </si>
  <si>
    <t>第４週</t>
  </si>
  <si>
    <t>週平均の勤務時間</t>
  </si>
  <si>
    <t>常勤換算後の人数</t>
  </si>
  <si>
    <t>職種</t>
  </si>
  <si>
    <t>兼務の内容</t>
  </si>
  <si>
    <t>当該事業所・施設における常勤職員の勤務すべき1週間の時間数</t>
  </si>
  <si>
    <t>前年度の延べ利用者数Ａ</t>
  </si>
  <si>
    <t>前年度の総開所日数Ｂ</t>
  </si>
  <si>
    <t>前年度の平均利用者数Ｃ（Ａ/Ｂ）</t>
  </si>
  <si>
    <t>直接処遇職員常勤換算総数Ｄ</t>
  </si>
  <si>
    <t>職員配置割合(Ｃ/Ｄ)</t>
  </si>
  <si>
    <t>（注）直接処遇職員常勤換算総数Ｄ欄は、ＧＨの場合は世話人の常勤換算人数の総数を記入してください。また、ＧＨは事業所全体で計算してください。（住居ごとではありません）</t>
  </si>
  <si>
    <t>人</t>
  </si>
  <si>
    <t>日</t>
  </si>
  <si>
    <t>注１　本表は障害福祉サービスの種類ごとに作成してください。従たる事業所がある場合又は複数のサービス提供単位がある場合は、事業所ごと又は提供単位ごとに作成してください。</t>
  </si>
  <si>
    <t>　２　※欄には、当該月の曜日を記入してください。</t>
  </si>
  <si>
    <t>　３　申請する事業に係る従業者全員について、４週間分の勤務すべき時間数を記入してください。</t>
  </si>
  <si>
    <t>　４　職種ごとに次とおりの勤務形態の区分の順にまとめて記入してください。</t>
  </si>
  <si>
    <t>　　　＜勤務形態の区分＞　Ａ：常勤で専従　Ｂ：常勤で兼務　Ｃ：常勤以外で専従　Ｄ：常勤以外で兼務</t>
  </si>
  <si>
    <t>　５　常勤換算は、Ａ～Ｄの「週平均の勤務時間数」を全て足し、「当該事業所・施設における常勤職員の勤務すべき1週間の時間数」で除して「常勤換算後の人数」を算出してください。</t>
  </si>
  <si>
    <t>　６　算出に当たっては、小数点以下第2位を切り捨ててください。</t>
  </si>
  <si>
    <t>　７　勤務時間数には、休憩時間を除いて記入してください。</t>
  </si>
  <si>
    <t>生活支援員算定様式</t>
  </si>
  <si>
    <t>支援区分</t>
  </si>
  <si>
    <t>前年度述べ利用者数</t>
  </si>
  <si>
    <t>前年度総開所日数</t>
  </si>
  <si>
    <t>前年度平均</t>
  </si>
  <si>
    <t>除数</t>
  </si>
  <si>
    <t>常勤換算</t>
  </si>
  <si>
    <t>生活支援員配置基準</t>
  </si>
  <si>
    <t>（３）１か月の勤務成績（直近1か月間、既存資料の添付でも可）</t>
  </si>
  <si>
    <t>月実績）</t>
  </si>
  <si>
    <t>令和　　年　　月分</t>
  </si>
  <si>
    <t>援助給付費等</t>
  </si>
  <si>
    <t>利用者負担額</t>
  </si>
  <si>
    <t>共同生活援助サービス費</t>
  </si>
  <si>
    <t>共同生活援助サービス費（Ⅰ・Ⅱ・Ⅲ）</t>
  </si>
  <si>
    <t>個人単位で居宅介護等を利用する場合</t>
  </si>
  <si>
    <t>共同生活援助サービス費（Ⅳ）</t>
  </si>
  <si>
    <t>※体験利用</t>
  </si>
  <si>
    <t>福祉専門職員配置等加算</t>
  </si>
  <si>
    <t>視覚・聴覚言語障害者支援体制加算</t>
  </si>
  <si>
    <t>看護職員配置加算</t>
  </si>
  <si>
    <t>夜間支援等体制加算Ⅰ型</t>
  </si>
  <si>
    <t>夜間支援等体制加算Ⅱ型</t>
  </si>
  <si>
    <t>夜間支援等体制加算Ⅲ型</t>
  </si>
  <si>
    <t>夜勤職員加配加算</t>
  </si>
  <si>
    <t>日中支援加算Ⅰ型</t>
  </si>
  <si>
    <t>日中支援加算Ⅱ型</t>
  </si>
  <si>
    <t>区分４から区分６</t>
  </si>
  <si>
    <t>区分３以下</t>
  </si>
  <si>
    <t>精神障害者地域移行特別加算</t>
  </si>
  <si>
    <t>強度行動障害者地域移行特別加算</t>
  </si>
  <si>
    <t>医療連携体制加算（　Ⅰ　Ⅱ　Ⅲ　Ⅳ　Ⅴ　）</t>
  </si>
  <si>
    <t>請求額（基本報酬＋加算）
（利用定員　　人）</t>
  </si>
  <si>
    <t>※着色部分については、該当するものを選択すること。</t>
  </si>
  <si>
    <t>利用者計</t>
  </si>
  <si>
    <t>平均障害程度区分</t>
  </si>
  <si>
    <t>６　共同生活住居の状況</t>
  </si>
  <si>
    <t>夜間支援体制の状態</t>
  </si>
  <si>
    <t>住居定員</t>
  </si>
  <si>
    <t>※特定費用等について記載し、サービス費は含まないこと。</t>
  </si>
  <si>
    <t>なし</t>
  </si>
  <si>
    <t>あり</t>
  </si>
  <si>
    <t>Ⅰ型</t>
  </si>
  <si>
    <t>Ⅱ型</t>
  </si>
  <si>
    <t>Ⅲ型</t>
  </si>
  <si>
    <t>Ⅳ型</t>
  </si>
  <si>
    <t>Ⅴ型</t>
  </si>
  <si>
    <t>特別加算</t>
  </si>
  <si>
    <t>介護給付費等</t>
  </si>
  <si>
    <t>外部サービス利用型共同生活援助サービス費</t>
  </si>
  <si>
    <t>外部ｻｰﾋﾞｽ利用型共同生活援助ｻｰﾋﾞｽ費（Ⅰ～Ⅳ）</t>
  </si>
  <si>
    <t>上記を算定している者のうち受託居宅介護サービス費の算定者数</t>
  </si>
  <si>
    <t>外部ｻｰﾋﾞｽ共同生活援助サービス費（Ⅴ）</t>
  </si>
  <si>
    <t>福祉・介護職員処遇改善加算・特別加算</t>
  </si>
  <si>
    <r>
      <t>５　利用料（特定費用等）の徴収状況</t>
    </r>
    <r>
      <rPr>
        <sz val="11"/>
        <rFont val="ＭＳ Ｐゴシック"/>
        <family val="3"/>
      </rPr>
      <t>（直近月の状況）　令和　　年　　月分</t>
    </r>
  </si>
  <si>
    <t>１　職員の配置状況（既存資料の添付可）</t>
  </si>
  <si>
    <t>２　直接処遇職員（介護職員等）の勤務状況</t>
  </si>
  <si>
    <r>
      <t>３　障害福祉サービス費の請求状況</t>
    </r>
    <r>
      <rPr>
        <sz val="11"/>
        <rFont val="ＭＳ Ｐゴシック"/>
        <family val="3"/>
      </rPr>
      <t>（直近月の状況）　</t>
    </r>
    <r>
      <rPr>
        <b/>
        <sz val="12"/>
        <rFont val="ＭＳ Ｐゴシック"/>
        <family val="3"/>
      </rPr>
      <t>介護サービス包括型</t>
    </r>
  </si>
  <si>
    <t>４　利用者の障害程度区分別人数・平均障害程度区分</t>
  </si>
  <si>
    <r>
      <t>３　障害福祉サービス費の請求状況</t>
    </r>
    <r>
      <rPr>
        <sz val="11"/>
        <rFont val="ＭＳ Ｐゴシック"/>
        <family val="3"/>
      </rPr>
      <t>（直近月の状況）　</t>
    </r>
    <r>
      <rPr>
        <b/>
        <sz val="12"/>
        <rFont val="ＭＳ Ｐゴシック"/>
        <family val="3"/>
      </rPr>
      <t>外部サービス利用型</t>
    </r>
  </si>
  <si>
    <r>
      <t>４　利用料（特定費用等）の徴収状況</t>
    </r>
    <r>
      <rPr>
        <sz val="11"/>
        <rFont val="ＭＳ Ｐゴシック"/>
        <family val="3"/>
      </rPr>
      <t>（直近月の状況）　令和　　年　　月分</t>
    </r>
  </si>
  <si>
    <t>５　共同生活住居の状況</t>
  </si>
  <si>
    <t>７　共同生活援助計画の作成状況</t>
  </si>
  <si>
    <r>
      <t>８　苦情処理、事故発生時の対応等</t>
    </r>
    <r>
      <rPr>
        <sz val="11"/>
        <rFont val="ＭＳ Ｐゴシック"/>
        <family val="3"/>
      </rPr>
      <t>（直近１年の状況）　　</t>
    </r>
    <r>
      <rPr>
        <sz val="10"/>
        <rFont val="ＭＳ Ｐゴシック"/>
        <family val="3"/>
      </rPr>
      <t>※既存記録等の活用可</t>
    </r>
  </si>
  <si>
    <t>利用者氏名</t>
  </si>
  <si>
    <t>計画作成者
氏　　　名</t>
  </si>
  <si>
    <t>支給決定
期　　　間</t>
  </si>
  <si>
    <t>計画対象
期　　　間</t>
  </si>
  <si>
    <t>（適正に処理されていれば○、不備があるときは×を記入すること）</t>
  </si>
  <si>
    <t>アセスメントの
実　　　　　　施</t>
  </si>
  <si>
    <t>サービスの
詳細な内容</t>
  </si>
  <si>
    <t>支援の目標及び
達成時期</t>
  </si>
  <si>
    <t>利用者への交付
及び説明</t>
  </si>
  <si>
    <t>モニタリングの
実　　　　　　施</t>
  </si>
  <si>
    <t>　　※作成時期、作成過程、作成上の留意点、計画変更の状況等を記載すること。</t>
  </si>
  <si>
    <t>　　※直近で計画を作成した利用者５名（５名未満の場合はその人数）を記入してください。なお、実地指導当日は、上記に記載した利用者以外の記録も確認します。</t>
  </si>
  <si>
    <t>サービスの種類</t>
  </si>
  <si>
    <t>氏名</t>
  </si>
  <si>
    <t>4週の
合計</t>
  </si>
  <si>
    <t>※</t>
  </si>
  <si>
    <t>　Ａ：常勤で専従　　　　　正規・非正規雇用にかかわらず，就業規則で定められた常勤職員の１週間の就業時間を満たし，当該職種でのみ勤務する者</t>
  </si>
  <si>
    <t>　Ｂ：常勤で兼務　　　　　管理者と直接処遇職員との同時並行業務又は管理者と他の事業所の管理者等との同時並行業務を行う者</t>
  </si>
  <si>
    <t>　Ｃ：常勤以外で専従　　　パートタイム労働者又は直接処遇職員として複数職種を時間を分けて兼務している者,又は就業規則で定められた常勤職員の１週間の就業時間を満たさずに当該職種でのみ勤務する者</t>
  </si>
  <si>
    <t>　Ｄ：常勤以外で兼務　　　管理者と直接処遇職員との同時並行業務又は管理者と他の事業所の管理者等との同時並行業務を行い，就業規則で定められた常勤職員の１週間の就業時間を満たさない者</t>
  </si>
  <si>
    <t>夜間支援等体制加算（Ⅰ　Ⅱ　Ⅲ　Ⅳ　Ⅴ　Ⅵ）</t>
  </si>
  <si>
    <t>医療的ケア対応支援体制</t>
  </si>
  <si>
    <t>強度行動障害者体験利用加算職員配置</t>
  </si>
  <si>
    <r>
      <t>医療連携体制加算（　Ⅰ　Ⅱ　Ⅲ　Ⅳ　Ⅴ　</t>
    </r>
    <r>
      <rPr>
        <sz val="10"/>
        <color indexed="10"/>
        <rFont val="ＭＳ Ｐゴシック"/>
        <family val="3"/>
      </rPr>
      <t>Ⅵ</t>
    </r>
    <r>
      <rPr>
        <sz val="10"/>
        <rFont val="ＭＳ Ｐゴシック"/>
        <family val="3"/>
      </rPr>
      <t>）</t>
    </r>
  </si>
  <si>
    <t>福祉・介護職員処遇改善加算</t>
  </si>
  <si>
    <t>福祉・介護職員処遇改善特別加算</t>
  </si>
  <si>
    <t>福祉・介護職員処遇改善加算（Ⅰ・Ⅱ・Ⅲ・Ⅳ・Ⅴ）</t>
  </si>
  <si>
    <t>福祉・介護職員処遇改善特定加算（あり　なし）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</si>
</sst>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409]h:mm\ AM/PM;@"/>
    <numFmt numFmtId="188" formatCode="0.00_ "/>
    <numFmt numFmtId="189" formatCode="0.0_ "/>
    <numFmt numFmtId="190" formatCode="#,##0.0"/>
  </numFmts>
  <fonts count="62">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26"/>
      <name val="ＭＳ Ｐゴシック"/>
      <family val="3"/>
    </font>
    <font>
      <sz val="18"/>
      <name val="ＭＳ Ｐゴシック"/>
      <family val="3"/>
    </font>
    <font>
      <sz val="14"/>
      <name val="ＭＳ ゴシック"/>
      <family val="3"/>
    </font>
    <font>
      <sz val="14"/>
      <name val="ＭＳ Ｐゴシック"/>
      <family val="3"/>
    </font>
    <font>
      <sz val="12"/>
      <name val="ＭＳ ゴシック"/>
      <family val="3"/>
    </font>
    <font>
      <sz val="10"/>
      <name val="ＭＳ ゴシック"/>
      <family val="3"/>
    </font>
    <font>
      <sz val="6"/>
      <name val="ＭＳ ゴシック"/>
      <family val="3"/>
    </font>
    <font>
      <sz val="12"/>
      <name val="ＭＳ Ｐゴシック"/>
      <family val="3"/>
    </font>
    <font>
      <sz val="11"/>
      <name val="ＭＳ ゴシック"/>
      <family val="3"/>
    </font>
    <font>
      <sz val="10"/>
      <color indexed="10"/>
      <name val="ＭＳ ゴシック"/>
      <family val="3"/>
    </font>
    <font>
      <b/>
      <sz val="12"/>
      <name val="ＭＳ Ｐゴシック"/>
      <family val="3"/>
    </font>
    <font>
      <sz val="9.5"/>
      <name val="ＭＳ Ｐゴシック"/>
      <family val="3"/>
    </font>
    <font>
      <sz val="10"/>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12"/>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12"/>
      <color rgb="FFFF0000"/>
      <name val="ＭＳ ゴシック"/>
      <family val="3"/>
    </font>
    <font>
      <sz val="12"/>
      <color theme="1"/>
      <name val="ＭＳ 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13"/>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Down="1">
      <left style="thin"/>
      <right style="thin"/>
      <top style="thin"/>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top style="thin"/>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medium"/>
      <top style="thin"/>
      <bottom>
        <color indexed="63"/>
      </bottom>
    </border>
    <border>
      <left style="thin"/>
      <right>
        <color indexed="63"/>
      </right>
      <top style="medium"/>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thin"/>
    </border>
    <border>
      <left>
        <color indexed="63"/>
      </left>
      <right style="thin"/>
      <top style="medium"/>
      <bottom style="thin"/>
    </border>
    <border>
      <left>
        <color indexed="63"/>
      </left>
      <right style="medium"/>
      <top style="thin"/>
      <bottom style="thin"/>
    </border>
    <border>
      <left style="medium"/>
      <right>
        <color indexed="63"/>
      </right>
      <top>
        <color indexed="63"/>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7" fillId="32" borderId="0" applyNumberFormat="0" applyBorder="0" applyAlignment="0" applyProtection="0"/>
  </cellStyleXfs>
  <cellXfs count="358">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55" fontId="0" fillId="33" borderId="10" xfId="0" applyNumberFormat="1" applyFill="1" applyBorder="1" applyAlignment="1" quotePrefix="1">
      <alignment horizontal="center"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0" xfId="0" applyFill="1" applyBorder="1" applyAlignment="1">
      <alignment vertical="center"/>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2" fillId="33" borderId="0" xfId="0" applyFont="1" applyFill="1" applyAlignment="1">
      <alignment vertical="top"/>
    </xf>
    <xf numFmtId="0" fontId="0" fillId="33" borderId="0" xfId="0" applyFill="1" applyBorder="1" applyAlignment="1">
      <alignment vertical="center" wrapText="1"/>
    </xf>
    <xf numFmtId="0" fontId="0" fillId="33" borderId="10" xfId="0" applyFont="1" applyFill="1" applyBorder="1" applyAlignment="1">
      <alignment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0" fontId="0" fillId="33" borderId="11" xfId="0" applyFont="1" applyFill="1" applyBorder="1" applyAlignment="1">
      <alignment vertical="center"/>
    </xf>
    <xf numFmtId="0" fontId="0" fillId="33" borderId="10" xfId="0"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0" fillId="33" borderId="14" xfId="0" applyFill="1" applyBorder="1" applyAlignment="1">
      <alignment horizontal="center" vertical="center"/>
    </xf>
    <xf numFmtId="0" fontId="4" fillId="33" borderId="0" xfId="0" applyFont="1" applyFill="1" applyAlignment="1">
      <alignment vertical="center"/>
    </xf>
    <xf numFmtId="0" fontId="0" fillId="33" borderId="0" xfId="0" applyFill="1" applyAlignment="1">
      <alignment vertical="center"/>
    </xf>
    <xf numFmtId="0" fontId="0" fillId="33" borderId="15" xfId="0" applyFill="1" applyBorder="1" applyAlignment="1">
      <alignment horizontal="center" vertical="center"/>
    </xf>
    <xf numFmtId="0" fontId="0" fillId="33" borderId="16" xfId="0" applyFill="1" applyBorder="1" applyAlignment="1" applyProtection="1">
      <alignment/>
      <protection locked="0"/>
    </xf>
    <xf numFmtId="0" fontId="0" fillId="0" borderId="0" xfId="0" applyBorder="1" applyAlignment="1">
      <alignment vertical="center"/>
    </xf>
    <xf numFmtId="0" fontId="0" fillId="33" borderId="0" xfId="0" applyFill="1" applyBorder="1" applyAlignment="1">
      <alignment vertical="center"/>
    </xf>
    <xf numFmtId="0" fontId="0" fillId="0" borderId="16" xfId="0" applyBorder="1" applyAlignment="1">
      <alignment vertical="center"/>
    </xf>
    <xf numFmtId="0" fontId="0" fillId="33" borderId="10" xfId="0" applyFill="1" applyBorder="1" applyAlignment="1" applyProtection="1">
      <alignment vertical="center"/>
      <protection locked="0"/>
    </xf>
    <xf numFmtId="0" fontId="0" fillId="33" borderId="17" xfId="0" applyFill="1" applyBorder="1" applyAlignment="1">
      <alignment vertical="center"/>
    </xf>
    <xf numFmtId="0" fontId="0" fillId="33" borderId="16" xfId="0" applyFill="1" applyBorder="1" applyAlignment="1">
      <alignment vertical="center"/>
    </xf>
    <xf numFmtId="0" fontId="2" fillId="33" borderId="0" xfId="0" applyFont="1" applyFill="1" applyBorder="1" applyAlignment="1">
      <alignment horizontal="left" vertical="center"/>
    </xf>
    <xf numFmtId="0" fontId="0" fillId="33" borderId="0" xfId="0" applyFill="1" applyBorder="1" applyAlignment="1" applyProtection="1">
      <alignment vertical="center"/>
      <protection locked="0"/>
    </xf>
    <xf numFmtId="0" fontId="0" fillId="33" borderId="0" xfId="0" applyFill="1" applyAlignment="1" applyProtection="1">
      <alignment vertical="center"/>
      <protection locked="0"/>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0" fontId="6" fillId="33" borderId="0" xfId="0" applyFont="1" applyFill="1" applyAlignment="1">
      <alignment vertical="center"/>
    </xf>
    <xf numFmtId="0" fontId="0" fillId="33" borderId="11" xfId="0" applyFont="1" applyFill="1" applyBorder="1" applyAlignment="1">
      <alignment vertical="center"/>
    </xf>
    <xf numFmtId="0" fontId="0" fillId="33" borderId="10" xfId="0" applyFill="1" applyBorder="1" applyAlignment="1" applyProtection="1">
      <alignment vertical="center"/>
      <protection/>
    </xf>
    <xf numFmtId="0" fontId="2" fillId="33" borderId="0" xfId="0" applyFont="1" applyFill="1" applyAlignment="1">
      <alignment horizontal="right" vertical="center"/>
    </xf>
    <xf numFmtId="0" fontId="5" fillId="33" borderId="0" xfId="0" applyFont="1" applyFill="1" applyAlignment="1">
      <alignment vertical="center"/>
    </xf>
    <xf numFmtId="0" fontId="11" fillId="0" borderId="0" xfId="66" applyFont="1">
      <alignment vertical="center"/>
      <protection/>
    </xf>
    <xf numFmtId="0" fontId="11" fillId="0" borderId="0" xfId="66" applyFont="1" applyAlignment="1">
      <alignment vertical="center" textRotation="255" shrinkToFit="1"/>
      <protection/>
    </xf>
    <xf numFmtId="0" fontId="9" fillId="0" borderId="0" xfId="66" applyFont="1" applyAlignment="1">
      <alignment horizontal="center" vertical="center"/>
      <protection/>
    </xf>
    <xf numFmtId="0" fontId="9" fillId="0" borderId="0" xfId="66" applyFont="1" applyAlignment="1">
      <alignment horizontal="left" vertical="center"/>
      <protection/>
    </xf>
    <xf numFmtId="0" fontId="11" fillId="0" borderId="0" xfId="66" applyFont="1" applyAlignment="1">
      <alignment vertical="center"/>
      <protection/>
    </xf>
    <xf numFmtId="0" fontId="2" fillId="0" borderId="18" xfId="63" applyFont="1" applyBorder="1" applyAlignment="1">
      <alignment vertical="center"/>
      <protection/>
    </xf>
    <xf numFmtId="0" fontId="2" fillId="0" borderId="19" xfId="63" applyFont="1" applyBorder="1" applyAlignment="1">
      <alignment vertical="center"/>
      <protection/>
    </xf>
    <xf numFmtId="0" fontId="0" fillId="0" borderId="20" xfId="63" applyBorder="1" applyAlignment="1">
      <alignment vertical="center"/>
      <protection/>
    </xf>
    <xf numFmtId="0" fontId="0" fillId="0" borderId="0" xfId="63" applyBorder="1" applyAlignment="1">
      <alignment vertical="center"/>
      <protection/>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1" xfId="0" applyFill="1" applyBorder="1" applyAlignment="1">
      <alignment horizontal="centerContinuous" vertical="center"/>
    </xf>
    <xf numFmtId="0" fontId="0" fillId="33" borderId="22" xfId="0" applyFill="1" applyBorder="1" applyAlignment="1">
      <alignment horizontal="centerContinuous" vertical="center"/>
    </xf>
    <xf numFmtId="0" fontId="0" fillId="33" borderId="23" xfId="0" applyFill="1" applyBorder="1" applyAlignment="1">
      <alignment horizontal="centerContinuous"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7" xfId="0" applyFill="1" applyBorder="1" applyAlignment="1">
      <alignment horizontal="centerContinuous" vertical="center"/>
    </xf>
    <xf numFmtId="0" fontId="0" fillId="33" borderId="11" xfId="0" applyFill="1" applyBorder="1" applyAlignment="1">
      <alignment horizontal="centerContinuous" vertical="center"/>
    </xf>
    <xf numFmtId="0" fontId="0" fillId="33" borderId="10" xfId="0" applyFill="1" applyBorder="1" applyAlignment="1">
      <alignment horizontal="centerContinuous" vertical="center"/>
    </xf>
    <xf numFmtId="0" fontId="2" fillId="33" borderId="21" xfId="0" applyFont="1" applyFill="1" applyBorder="1" applyAlignment="1">
      <alignment horizontal="centerContinuous" vertical="center"/>
    </xf>
    <xf numFmtId="0" fontId="2" fillId="33" borderId="22" xfId="0" applyFont="1" applyFill="1" applyBorder="1" applyAlignment="1">
      <alignment horizontal="centerContinuous" vertical="center"/>
    </xf>
    <xf numFmtId="0" fontId="2" fillId="33" borderId="23" xfId="0" applyFont="1" applyFill="1" applyBorder="1" applyAlignment="1">
      <alignment horizontal="centerContinuous"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2" fillId="33" borderId="29" xfId="0" applyFont="1" applyFill="1" applyBorder="1" applyAlignment="1">
      <alignment horizontal="centerContinuous" vertical="center"/>
    </xf>
    <xf numFmtId="0" fontId="2" fillId="33" borderId="30" xfId="0" applyFont="1" applyFill="1" applyBorder="1" applyAlignment="1">
      <alignment horizontal="centerContinuous" vertical="center"/>
    </xf>
    <xf numFmtId="0" fontId="2" fillId="33" borderId="11" xfId="0" applyFont="1" applyFill="1" applyBorder="1" applyAlignment="1">
      <alignment horizontal="centerContinuous" vertical="center"/>
    </xf>
    <xf numFmtId="0" fontId="0" fillId="35" borderId="11" xfId="0" applyFont="1" applyFill="1" applyBorder="1" applyAlignment="1">
      <alignment vertical="center"/>
    </xf>
    <xf numFmtId="38" fontId="0" fillId="33" borderId="10" xfId="49" applyFont="1" applyFill="1" applyBorder="1" applyAlignment="1">
      <alignment vertical="center"/>
    </xf>
    <xf numFmtId="0" fontId="2" fillId="33" borderId="17" xfId="0" applyFont="1" applyFill="1" applyBorder="1" applyAlignment="1">
      <alignment horizontal="centerContinuous" vertical="center"/>
    </xf>
    <xf numFmtId="38" fontId="2" fillId="33" borderId="11" xfId="49" applyFont="1" applyFill="1" applyBorder="1" applyAlignment="1">
      <alignment vertical="center" wrapText="1"/>
    </xf>
    <xf numFmtId="0" fontId="0" fillId="35" borderId="10" xfId="0" applyFill="1" applyBorder="1" applyAlignment="1">
      <alignment vertical="center"/>
    </xf>
    <xf numFmtId="38" fontId="0" fillId="34" borderId="26" xfId="49" applyFont="1" applyFill="1" applyBorder="1" applyAlignment="1">
      <alignment vertical="center"/>
    </xf>
    <xf numFmtId="0" fontId="2" fillId="0" borderId="17" xfId="0" applyFont="1" applyFill="1" applyBorder="1" applyAlignment="1">
      <alignment horizontal="centerContinuous" vertical="center" shrinkToFit="1"/>
    </xf>
    <xf numFmtId="0" fontId="2" fillId="0" borderId="30" xfId="0" applyFont="1" applyFill="1" applyBorder="1" applyAlignment="1">
      <alignment horizontal="centerContinuous" vertical="center" shrinkToFit="1"/>
    </xf>
    <xf numFmtId="0" fontId="2" fillId="0" borderId="11" xfId="0" applyFont="1" applyFill="1" applyBorder="1" applyAlignment="1">
      <alignment horizontal="centerContinuous" vertical="center" shrinkToFit="1"/>
    </xf>
    <xf numFmtId="38" fontId="0" fillId="34" borderId="13" xfId="49" applyFont="1" applyFill="1" applyBorder="1" applyAlignment="1">
      <alignment vertical="center"/>
    </xf>
    <xf numFmtId="38" fontId="0" fillId="33" borderId="13" xfId="49" applyFont="1" applyFill="1" applyBorder="1" applyAlignment="1">
      <alignment vertical="center"/>
    </xf>
    <xf numFmtId="0" fontId="2" fillId="33" borderId="17" xfId="0" applyFont="1" applyFill="1" applyBorder="1" applyAlignment="1">
      <alignment horizontal="centerContinuous" vertical="center" shrinkToFit="1"/>
    </xf>
    <xf numFmtId="0" fontId="2" fillId="33" borderId="30" xfId="0" applyFont="1" applyFill="1" applyBorder="1" applyAlignment="1">
      <alignment horizontal="centerContinuous" vertical="center" shrinkToFit="1"/>
    </xf>
    <xf numFmtId="0" fontId="2" fillId="33" borderId="11" xfId="0" applyFont="1" applyFill="1" applyBorder="1" applyAlignment="1">
      <alignment horizontal="centerContinuous" vertical="center" shrinkToFit="1"/>
    </xf>
    <xf numFmtId="38" fontId="0" fillId="33" borderId="10" xfId="49" applyFont="1" applyFill="1" applyBorder="1" applyAlignment="1">
      <alignment vertical="center" shrinkToFit="1"/>
    </xf>
    <xf numFmtId="0" fontId="2" fillId="33" borderId="21" xfId="0" applyFont="1" applyFill="1" applyBorder="1" applyAlignment="1">
      <alignment horizontal="centerContinuous" vertical="center" shrinkToFit="1"/>
    </xf>
    <xf numFmtId="0" fontId="2" fillId="33" borderId="22" xfId="0" applyFont="1" applyFill="1" applyBorder="1" applyAlignment="1">
      <alignment horizontal="centerContinuous" vertical="center" shrinkToFit="1"/>
    </xf>
    <xf numFmtId="0" fontId="2" fillId="33" borderId="23" xfId="0" applyFont="1" applyFill="1" applyBorder="1" applyAlignment="1">
      <alignment horizontal="centerContinuous" vertical="center" shrinkToFit="1"/>
    </xf>
    <xf numFmtId="38" fontId="0" fillId="0" borderId="10" xfId="49" applyFont="1" applyFill="1" applyBorder="1" applyAlignment="1">
      <alignment vertical="center"/>
    </xf>
    <xf numFmtId="0" fontId="2" fillId="33" borderId="29" xfId="0" applyFont="1" applyFill="1" applyBorder="1" applyAlignment="1">
      <alignment horizontal="centerContinuous" vertical="center" shrinkToFit="1"/>
    </xf>
    <xf numFmtId="0" fontId="2" fillId="33" borderId="13" xfId="0" applyFont="1" applyFill="1" applyBorder="1" applyAlignment="1">
      <alignment horizontal="centerContinuous" vertical="center" shrinkToFit="1"/>
    </xf>
    <xf numFmtId="0" fontId="0" fillId="35" borderId="10" xfId="0" applyFill="1" applyBorder="1" applyAlignment="1">
      <alignment vertical="center" shrinkToFit="1"/>
    </xf>
    <xf numFmtId="0" fontId="0" fillId="33" borderId="17" xfId="0" applyFont="1" applyFill="1" applyBorder="1" applyAlignment="1">
      <alignment horizontal="centerContinuous" vertical="center"/>
    </xf>
    <xf numFmtId="0" fontId="0" fillId="33" borderId="30" xfId="0" applyFont="1" applyFill="1" applyBorder="1" applyAlignment="1">
      <alignment horizontal="centerContinuous" vertical="center"/>
    </xf>
    <xf numFmtId="0" fontId="0" fillId="33" borderId="11" xfId="0" applyFont="1" applyFill="1" applyBorder="1" applyAlignment="1">
      <alignment horizontal="centerContinuous" vertical="center"/>
    </xf>
    <xf numFmtId="38" fontId="2" fillId="33" borderId="13" xfId="49" applyFont="1" applyFill="1" applyBorder="1" applyAlignment="1">
      <alignment vertical="center"/>
    </xf>
    <xf numFmtId="38" fontId="0" fillId="33" borderId="17" xfId="49" applyFont="1" applyFill="1" applyBorder="1" applyAlignment="1">
      <alignment vertical="center"/>
    </xf>
    <xf numFmtId="38" fontId="0" fillId="33" borderId="11" xfId="49" applyFont="1" applyFill="1" applyBorder="1" applyAlignment="1">
      <alignment vertical="center"/>
    </xf>
    <xf numFmtId="0" fontId="0" fillId="33" borderId="0" xfId="0" applyFill="1" applyBorder="1" applyAlignment="1">
      <alignment horizontal="center" vertical="center" shrinkToFit="1"/>
    </xf>
    <xf numFmtId="0" fontId="0" fillId="33" borderId="0"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6" xfId="0" applyFill="1" applyBorder="1" applyAlignment="1">
      <alignment horizontal="center" vertical="center"/>
    </xf>
    <xf numFmtId="0" fontId="0" fillId="33" borderId="17" xfId="0" applyFill="1" applyBorder="1" applyAlignment="1">
      <alignment horizontal="right" vertical="center"/>
    </xf>
    <xf numFmtId="0" fontId="0" fillId="33" borderId="10" xfId="0" applyFill="1" applyBorder="1" applyAlignment="1">
      <alignment horizontal="right" vertical="center"/>
    </xf>
    <xf numFmtId="190" fontId="0" fillId="33" borderId="10" xfId="0" applyNumberFormat="1" applyFill="1" applyBorder="1" applyAlignment="1">
      <alignment horizontal="right" vertical="center"/>
    </xf>
    <xf numFmtId="190" fontId="0" fillId="33" borderId="16" xfId="0" applyNumberFormat="1" applyFill="1" applyBorder="1" applyAlignment="1">
      <alignment vertical="center"/>
    </xf>
    <xf numFmtId="0" fontId="0" fillId="33" borderId="0" xfId="0" applyFill="1" applyAlignment="1">
      <alignment horizontal="right" vertical="center"/>
    </xf>
    <xf numFmtId="0" fontId="2" fillId="35" borderId="10" xfId="0" applyFont="1" applyFill="1" applyBorder="1" applyAlignment="1">
      <alignment horizontal="center" vertical="center"/>
    </xf>
    <xf numFmtId="0" fontId="2" fillId="35" borderId="0" xfId="0" applyFont="1" applyFill="1" applyBorder="1" applyAlignment="1">
      <alignment vertical="center"/>
    </xf>
    <xf numFmtId="0" fontId="0" fillId="33" borderId="24" xfId="0" applyFill="1" applyBorder="1" applyAlignment="1">
      <alignment horizontal="centerContinuous" vertical="center"/>
    </xf>
    <xf numFmtId="0" fontId="0" fillId="33" borderId="14" xfId="0" applyFill="1" applyBorder="1" applyAlignment="1">
      <alignment horizontal="centerContinuous" vertical="center"/>
    </xf>
    <xf numFmtId="0" fontId="0" fillId="33" borderId="25" xfId="0" applyFill="1" applyBorder="1" applyAlignment="1">
      <alignment horizontal="centerContinuous" vertical="center"/>
    </xf>
    <xf numFmtId="0" fontId="0" fillId="33" borderId="10" xfId="0" applyFill="1" applyBorder="1" applyAlignment="1">
      <alignment horizontal="center" vertical="center" shrinkToFit="1"/>
    </xf>
    <xf numFmtId="0" fontId="18" fillId="33" borderId="30" xfId="0" applyFont="1" applyFill="1" applyBorder="1" applyAlignment="1">
      <alignment horizontal="centerContinuous" vertical="center"/>
    </xf>
    <xf numFmtId="0" fontId="18" fillId="33" borderId="11" xfId="0" applyFont="1" applyFill="1" applyBorder="1" applyAlignment="1">
      <alignment horizontal="centerContinuous" vertical="center"/>
    </xf>
    <xf numFmtId="0" fontId="0" fillId="35" borderId="23" xfId="0" applyFill="1" applyBorder="1" applyAlignment="1">
      <alignment vertical="center"/>
    </xf>
    <xf numFmtId="0" fontId="0" fillId="0" borderId="23" xfId="0" applyFill="1" applyBorder="1" applyAlignment="1">
      <alignment horizontal="centerContinuous" vertical="center"/>
    </xf>
    <xf numFmtId="38" fontId="0" fillId="33" borderId="23" xfId="49" applyFont="1" applyFill="1" applyBorder="1" applyAlignment="1">
      <alignment horizontal="center" vertical="center" wrapText="1"/>
    </xf>
    <xf numFmtId="38" fontId="0" fillId="34" borderId="26" xfId="49" applyFont="1" applyFill="1" applyBorder="1" applyAlignment="1">
      <alignment horizontal="center" vertical="center"/>
    </xf>
    <xf numFmtId="38" fontId="0" fillId="0" borderId="10" xfId="49" applyFont="1" applyFill="1" applyBorder="1" applyAlignment="1">
      <alignment horizontal="center" vertical="center"/>
    </xf>
    <xf numFmtId="0" fontId="0" fillId="33" borderId="0" xfId="0" applyFill="1" applyBorder="1" applyAlignment="1">
      <alignment horizontal="right" vertical="center"/>
    </xf>
    <xf numFmtId="0" fontId="4" fillId="33" borderId="0" xfId="0" applyFont="1" applyFill="1" applyBorder="1" applyAlignment="1">
      <alignment vertical="center"/>
    </xf>
    <xf numFmtId="0" fontId="2" fillId="0" borderId="0" xfId="0" applyFont="1" applyFill="1" applyBorder="1" applyAlignment="1">
      <alignment vertical="center"/>
    </xf>
    <xf numFmtId="0" fontId="3" fillId="33" borderId="10" xfId="0" applyFont="1" applyFill="1" applyBorder="1" applyAlignment="1">
      <alignment horizontal="center" vertical="center" wrapText="1"/>
    </xf>
    <xf numFmtId="0" fontId="0" fillId="33" borderId="31"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11" fillId="0" borderId="34" xfId="67" applyFont="1" applyFill="1" applyBorder="1" applyAlignment="1">
      <alignment horizontal="left" vertical="center" indent="4"/>
      <protection/>
    </xf>
    <xf numFmtId="0" fontId="11" fillId="0" borderId="35" xfId="67" applyFont="1" applyFill="1" applyBorder="1" applyAlignment="1">
      <alignment horizontal="left" vertical="center" indent="1"/>
      <protection/>
    </xf>
    <xf numFmtId="0" fontId="11" fillId="0" borderId="36" xfId="67" applyFont="1" applyFill="1" applyBorder="1" applyAlignment="1">
      <alignment horizontal="left" vertical="center" indent="1"/>
      <protection/>
    </xf>
    <xf numFmtId="0" fontId="11" fillId="0" borderId="37" xfId="67" applyFont="1" applyFill="1" applyBorder="1" applyAlignment="1">
      <alignment horizontal="left" vertical="center"/>
      <protection/>
    </xf>
    <xf numFmtId="0" fontId="11" fillId="0" borderId="35" xfId="67" applyFont="1" applyFill="1" applyBorder="1" applyAlignment="1">
      <alignment horizontal="center" vertical="center"/>
      <protection/>
    </xf>
    <xf numFmtId="0" fontId="11" fillId="0" borderId="0" xfId="67" applyFont="1">
      <alignment vertical="center"/>
      <protection/>
    </xf>
    <xf numFmtId="0" fontId="11" fillId="0" borderId="38" xfId="67" applyFont="1" applyFill="1" applyBorder="1" applyAlignment="1">
      <alignment horizontal="center" vertical="center"/>
      <protection/>
    </xf>
    <xf numFmtId="0" fontId="11" fillId="0" borderId="39" xfId="67" applyFont="1" applyFill="1" applyBorder="1" applyAlignment="1">
      <alignment horizontal="center" vertical="center"/>
      <protection/>
    </xf>
    <xf numFmtId="0" fontId="11" fillId="0" borderId="40" xfId="67" applyFont="1" applyFill="1" applyBorder="1" applyAlignment="1">
      <alignment horizontal="center" vertical="center"/>
      <protection/>
    </xf>
    <xf numFmtId="0" fontId="12" fillId="0" borderId="41" xfId="67" applyFont="1" applyFill="1" applyBorder="1" applyAlignment="1">
      <alignment horizontal="center" vertical="center" textRotation="255" wrapText="1"/>
      <protection/>
    </xf>
    <xf numFmtId="0" fontId="12" fillId="0" borderId="40" xfId="67" applyFont="1" applyFill="1" applyBorder="1" applyAlignment="1">
      <alignment horizontal="center" vertical="center" textRotation="255" wrapText="1"/>
      <protection/>
    </xf>
    <xf numFmtId="0" fontId="12" fillId="0" borderId="39" xfId="67" applyFont="1" applyFill="1" applyBorder="1" applyAlignment="1">
      <alignment horizontal="center" vertical="center" textRotation="255" wrapText="1"/>
      <protection/>
    </xf>
    <xf numFmtId="0" fontId="11" fillId="0" borderId="42" xfId="67" applyFont="1" applyFill="1" applyBorder="1" applyAlignment="1">
      <alignment horizontal="center" vertical="center"/>
      <protection/>
    </xf>
    <xf numFmtId="0" fontId="11" fillId="0" borderId="0" xfId="67" applyFont="1" applyFill="1" applyBorder="1" applyAlignment="1">
      <alignment horizontal="left" vertical="center"/>
      <protection/>
    </xf>
    <xf numFmtId="0" fontId="11" fillId="0" borderId="0" xfId="67" applyFont="1" applyFill="1" applyBorder="1" applyAlignment="1">
      <alignment horizontal="center" vertical="center"/>
      <protection/>
    </xf>
    <xf numFmtId="0" fontId="11" fillId="0" borderId="15" xfId="67" applyFont="1" applyFill="1" applyBorder="1" applyAlignment="1">
      <alignment horizontal="center" vertical="center"/>
      <protection/>
    </xf>
    <xf numFmtId="0" fontId="12" fillId="0" borderId="16" xfId="67" applyFont="1" applyFill="1" applyBorder="1" applyAlignment="1">
      <alignment horizontal="center" vertical="center" textRotation="255" wrapText="1"/>
      <protection/>
    </xf>
    <xf numFmtId="0" fontId="12" fillId="0" borderId="15" xfId="67" applyFont="1" applyFill="1" applyBorder="1" applyAlignment="1">
      <alignment horizontal="center" vertical="center" textRotation="255" wrapText="1"/>
      <protection/>
    </xf>
    <xf numFmtId="0" fontId="12" fillId="0" borderId="0" xfId="67" applyFont="1" applyFill="1" applyBorder="1" applyAlignment="1">
      <alignment horizontal="center" vertical="center" textRotation="255" wrapText="1"/>
      <protection/>
    </xf>
    <xf numFmtId="0" fontId="11" fillId="0" borderId="43" xfId="67" applyFont="1" applyFill="1" applyBorder="1" applyAlignment="1">
      <alignment vertical="center" shrinkToFit="1"/>
      <protection/>
    </xf>
    <xf numFmtId="0" fontId="11" fillId="0" borderId="10" xfId="67" applyFont="1" applyFill="1" applyBorder="1" applyAlignment="1">
      <alignment vertical="center" shrinkToFit="1"/>
      <protection/>
    </xf>
    <xf numFmtId="0" fontId="11" fillId="0" borderId="44" xfId="67" applyFont="1" applyFill="1" applyBorder="1" applyAlignment="1">
      <alignment vertical="center" shrinkToFit="1"/>
      <protection/>
    </xf>
    <xf numFmtId="0" fontId="11" fillId="0" borderId="11" xfId="67" applyFont="1" applyFill="1" applyBorder="1" applyAlignment="1">
      <alignment vertical="center" shrinkToFit="1"/>
      <protection/>
    </xf>
    <xf numFmtId="0" fontId="11" fillId="0" borderId="45" xfId="67" applyFont="1" applyFill="1" applyBorder="1" applyAlignment="1">
      <alignment horizontal="center" vertical="center"/>
      <protection/>
    </xf>
    <xf numFmtId="0" fontId="11" fillId="0" borderId="14" xfId="67" applyFont="1" applyFill="1" applyBorder="1" applyAlignment="1">
      <alignment horizontal="center" vertical="center"/>
      <protection/>
    </xf>
    <xf numFmtId="0" fontId="11" fillId="0" borderId="25" xfId="67" applyFont="1" applyFill="1" applyBorder="1" applyAlignment="1">
      <alignment horizontal="center" vertical="center"/>
      <protection/>
    </xf>
    <xf numFmtId="0" fontId="12" fillId="0" borderId="24" xfId="67" applyFont="1" applyFill="1" applyBorder="1" applyAlignment="1">
      <alignment horizontal="center" vertical="center" textRotation="255" wrapText="1"/>
      <protection/>
    </xf>
    <xf numFmtId="0" fontId="12" fillId="0" borderId="25" xfId="67" applyFont="1" applyFill="1" applyBorder="1" applyAlignment="1">
      <alignment horizontal="center" vertical="center" textRotation="255" wrapText="1"/>
      <protection/>
    </xf>
    <xf numFmtId="0" fontId="12" fillId="0" borderId="14" xfId="67" applyFont="1" applyFill="1" applyBorder="1" applyAlignment="1">
      <alignment horizontal="center" vertical="center" textRotation="255" wrapText="1"/>
      <protection/>
    </xf>
    <xf numFmtId="0" fontId="13" fillId="0" borderId="43" xfId="67" applyFont="1" applyFill="1" applyBorder="1" applyAlignment="1">
      <alignment horizontal="center" vertical="top" shrinkToFit="1"/>
      <protection/>
    </xf>
    <xf numFmtId="0" fontId="11" fillId="0" borderId="46" xfId="67" applyFont="1" applyFill="1" applyBorder="1" applyAlignment="1">
      <alignment horizontal="left" vertical="center"/>
      <protection/>
    </xf>
    <xf numFmtId="0" fontId="11" fillId="0" borderId="30" xfId="67" applyFont="1" applyFill="1" applyBorder="1" applyAlignment="1">
      <alignment horizontal="left" vertical="center"/>
      <protection/>
    </xf>
    <xf numFmtId="0" fontId="11" fillId="0" borderId="11" xfId="67" applyFont="1" applyFill="1" applyBorder="1" applyAlignment="1">
      <alignment horizontal="left" vertical="center"/>
      <protection/>
    </xf>
    <xf numFmtId="0" fontId="11" fillId="0" borderId="11" xfId="67" applyFont="1" applyFill="1" applyBorder="1" applyAlignment="1">
      <alignment horizontal="center" vertical="center" shrinkToFit="1"/>
      <protection/>
    </xf>
    <xf numFmtId="0" fontId="11" fillId="0" borderId="17" xfId="67" applyFont="1" applyFill="1" applyBorder="1" applyAlignment="1">
      <alignment horizontal="center" vertical="center"/>
      <protection/>
    </xf>
    <xf numFmtId="0" fontId="11" fillId="0" borderId="30" xfId="67" applyFont="1" applyFill="1" applyBorder="1" applyAlignment="1">
      <alignment horizontal="center" vertical="center" shrinkToFit="1"/>
      <protection/>
    </xf>
    <xf numFmtId="0" fontId="11" fillId="0" borderId="43" xfId="67" applyFont="1" applyFill="1" applyBorder="1" applyAlignment="1">
      <alignment vertical="center"/>
      <protection/>
    </xf>
    <xf numFmtId="0" fontId="11" fillId="0" borderId="13" xfId="67" applyFont="1" applyFill="1" applyBorder="1" applyAlignment="1">
      <alignment vertical="center"/>
      <protection/>
    </xf>
    <xf numFmtId="0" fontId="11" fillId="0" borderId="10" xfId="67" applyFont="1" applyFill="1" applyBorder="1" applyAlignment="1">
      <alignment vertical="center"/>
      <protection/>
    </xf>
    <xf numFmtId="0" fontId="11" fillId="0" borderId="44" xfId="67" applyFont="1" applyFill="1" applyBorder="1" applyAlignment="1">
      <alignment vertical="center"/>
      <protection/>
    </xf>
    <xf numFmtId="0" fontId="11" fillId="0" borderId="11" xfId="67" applyFont="1" applyFill="1" applyBorder="1" applyAlignment="1">
      <alignment vertical="center"/>
      <protection/>
    </xf>
    <xf numFmtId="0" fontId="11" fillId="0" borderId="47" xfId="67" applyFont="1" applyFill="1" applyBorder="1" applyAlignment="1">
      <alignment horizontal="left" vertical="center"/>
      <protection/>
    </xf>
    <xf numFmtId="0" fontId="11" fillId="0" borderId="22" xfId="67" applyFont="1" applyFill="1" applyBorder="1" applyAlignment="1">
      <alignment horizontal="left" vertical="center"/>
      <protection/>
    </xf>
    <xf numFmtId="0" fontId="11" fillId="0" borderId="23" xfId="67" applyFont="1" applyFill="1" applyBorder="1" applyAlignment="1">
      <alignment horizontal="left" vertical="center"/>
      <protection/>
    </xf>
    <xf numFmtId="0" fontId="11" fillId="0" borderId="21" xfId="67" applyFont="1" applyFill="1" applyBorder="1" applyAlignment="1">
      <alignment horizontal="center" vertical="center"/>
      <protection/>
    </xf>
    <xf numFmtId="0" fontId="11" fillId="0" borderId="23" xfId="67" applyFont="1" applyFill="1" applyBorder="1" applyAlignment="1">
      <alignment horizontal="center" vertical="center"/>
      <protection/>
    </xf>
    <xf numFmtId="0" fontId="11" fillId="0" borderId="22" xfId="67" applyFont="1" applyFill="1" applyBorder="1" applyAlignment="1">
      <alignment horizontal="center" vertical="center"/>
      <protection/>
    </xf>
    <xf numFmtId="0" fontId="11" fillId="0" borderId="48" xfId="67" applyFont="1" applyFill="1" applyBorder="1" applyAlignment="1">
      <alignment vertical="center"/>
      <protection/>
    </xf>
    <xf numFmtId="0" fontId="11" fillId="0" borderId="12" xfId="67" applyFont="1" applyFill="1" applyBorder="1" applyAlignment="1">
      <alignment vertical="center"/>
      <protection/>
    </xf>
    <xf numFmtId="0" fontId="11" fillId="0" borderId="49" xfId="67" applyFont="1" applyFill="1" applyBorder="1" applyAlignment="1">
      <alignment vertical="center"/>
      <protection/>
    </xf>
    <xf numFmtId="0" fontId="11" fillId="0" borderId="23" xfId="67" applyFont="1" applyFill="1" applyBorder="1" applyAlignment="1">
      <alignment vertical="center"/>
      <protection/>
    </xf>
    <xf numFmtId="0" fontId="11" fillId="0" borderId="39" xfId="67" applyFont="1" applyBorder="1">
      <alignment vertical="center"/>
      <protection/>
    </xf>
    <xf numFmtId="0" fontId="11" fillId="0" borderId="39" xfId="67" applyFont="1" applyFill="1" applyBorder="1" applyAlignment="1">
      <alignment horizontal="left" vertical="center" indent="1"/>
      <protection/>
    </xf>
    <xf numFmtId="0" fontId="11" fillId="0" borderId="34" xfId="67" applyFont="1" applyFill="1" applyBorder="1" applyAlignment="1">
      <alignment horizontal="left" vertical="center" indent="1"/>
      <protection/>
    </xf>
    <xf numFmtId="0" fontId="11" fillId="0" borderId="35" xfId="67" applyFont="1" applyBorder="1">
      <alignment vertical="center"/>
      <protection/>
    </xf>
    <xf numFmtId="0" fontId="11" fillId="0" borderId="50" xfId="67" applyFont="1" applyBorder="1">
      <alignment vertical="center"/>
      <protection/>
    </xf>
    <xf numFmtId="0" fontId="11" fillId="0" borderId="50" xfId="67" applyFont="1" applyFill="1" applyBorder="1" applyAlignment="1">
      <alignment horizontal="center" vertical="center"/>
      <protection/>
    </xf>
    <xf numFmtId="0" fontId="11" fillId="0" borderId="0" xfId="67" applyFont="1" applyFill="1" applyBorder="1" applyAlignment="1">
      <alignment horizontal="left" vertical="center" indent="1"/>
      <protection/>
    </xf>
    <xf numFmtId="0" fontId="11" fillId="0" borderId="0" xfId="67" applyFont="1" applyBorder="1">
      <alignment vertical="center"/>
      <protection/>
    </xf>
    <xf numFmtId="0" fontId="11" fillId="0" borderId="0" xfId="67" applyFont="1" applyFill="1" applyBorder="1" applyAlignment="1">
      <alignment horizontal="right" vertical="center"/>
      <protection/>
    </xf>
    <xf numFmtId="0" fontId="12" fillId="0" borderId="51" xfId="67" applyFont="1" applyFill="1" applyBorder="1" applyAlignment="1">
      <alignment vertical="center"/>
      <protection/>
    </xf>
    <xf numFmtId="0" fontId="11" fillId="0" borderId="52" xfId="67" applyFont="1" applyFill="1" applyBorder="1" applyAlignment="1">
      <alignment horizontal="center" vertical="center"/>
      <protection/>
    </xf>
    <xf numFmtId="0" fontId="11" fillId="0" borderId="20" xfId="67" applyFont="1" applyFill="1" applyBorder="1" applyAlignment="1">
      <alignment horizontal="left" vertical="center" indent="1"/>
      <protection/>
    </xf>
    <xf numFmtId="0" fontId="11" fillId="0" borderId="20" xfId="67" applyFont="1" applyFill="1" applyBorder="1" applyAlignment="1">
      <alignment vertical="center"/>
      <protection/>
    </xf>
    <xf numFmtId="0" fontId="11" fillId="0" borderId="0" xfId="67" applyFont="1" applyFill="1" applyBorder="1" applyAlignment="1">
      <alignment vertical="center"/>
      <protection/>
    </xf>
    <xf numFmtId="0" fontId="12" fillId="0" borderId="0" xfId="67" applyFont="1" applyFill="1" applyBorder="1" applyAlignment="1">
      <alignment horizontal="left" vertical="center" indent="1"/>
      <protection/>
    </xf>
    <xf numFmtId="0" fontId="58" fillId="0" borderId="0" xfId="67" applyFont="1" applyFill="1" applyBorder="1" applyAlignment="1">
      <alignment horizontal="left" vertical="center" indent="1"/>
      <protection/>
    </xf>
    <xf numFmtId="0" fontId="59" fillId="0" borderId="0" xfId="67" applyFont="1" applyFill="1" applyBorder="1" applyAlignment="1">
      <alignment horizontal="left" vertical="center" indent="1"/>
      <protection/>
    </xf>
    <xf numFmtId="0" fontId="59" fillId="0" borderId="0" xfId="67" applyFont="1" applyFill="1" applyBorder="1" applyAlignment="1">
      <alignment vertical="center"/>
      <protection/>
    </xf>
    <xf numFmtId="0" fontId="60" fillId="0" borderId="0" xfId="67" applyFont="1" applyFill="1" applyBorder="1" applyAlignment="1">
      <alignment vertical="center"/>
      <protection/>
    </xf>
    <xf numFmtId="0" fontId="60" fillId="0" borderId="0" xfId="67" applyFont="1" applyFill="1" applyBorder="1" applyAlignment="1">
      <alignment horizontal="center" vertical="center"/>
      <protection/>
    </xf>
    <xf numFmtId="0" fontId="60" fillId="0" borderId="0" xfId="67" applyFont="1" applyFill="1">
      <alignment vertical="center"/>
      <protection/>
    </xf>
    <xf numFmtId="0" fontId="12" fillId="0" borderId="0" xfId="67" applyFont="1" applyAlignment="1">
      <alignment horizontal="left" vertical="center"/>
      <protection/>
    </xf>
    <xf numFmtId="0" fontId="12" fillId="36" borderId="0" xfId="67" applyFont="1" applyFill="1" applyAlignment="1">
      <alignment horizontal="left" vertical="center"/>
      <protection/>
    </xf>
    <xf numFmtId="0" fontId="12" fillId="36" borderId="10" xfId="67" applyFont="1" applyFill="1" applyBorder="1" applyAlignment="1">
      <alignment horizontal="left" vertical="center"/>
      <protection/>
    </xf>
    <xf numFmtId="0" fontId="12" fillId="0" borderId="0" xfId="67" applyFont="1" applyAlignment="1">
      <alignment horizontal="left" vertical="center" wrapText="1" shrinkToFit="1"/>
      <protection/>
    </xf>
    <xf numFmtId="0" fontId="12" fillId="36" borderId="10" xfId="67" applyFont="1" applyFill="1" applyBorder="1" applyAlignment="1">
      <alignment horizontal="left" vertical="center" wrapText="1" shrinkToFit="1"/>
      <protection/>
    </xf>
    <xf numFmtId="0" fontId="12" fillId="0" borderId="0" xfId="67" applyFont="1" applyAlignment="1">
      <alignment horizontal="left" vertical="center" wrapText="1"/>
      <protection/>
    </xf>
    <xf numFmtId="0" fontId="12" fillId="36" borderId="10" xfId="67" applyFont="1" applyFill="1" applyBorder="1" applyAlignment="1">
      <alignment horizontal="left" vertical="center" wrapText="1"/>
      <protection/>
    </xf>
    <xf numFmtId="0" fontId="61" fillId="0" borderId="17" xfId="0" applyFont="1" applyFill="1" applyBorder="1" applyAlignment="1">
      <alignment horizontal="centerContinuous" vertical="center" shrinkToFit="1"/>
    </xf>
    <xf numFmtId="0" fontId="61" fillId="33" borderId="17" xfId="0" applyFont="1" applyFill="1" applyBorder="1" applyAlignment="1">
      <alignment horizontal="centerContinuous" vertical="center" shrinkToFit="1"/>
    </xf>
    <xf numFmtId="0" fontId="0" fillId="0" borderId="10" xfId="0" applyBorder="1" applyAlignment="1">
      <alignment horizontal="center" vertical="center"/>
    </xf>
    <xf numFmtId="49" fontId="3" fillId="33" borderId="0" xfId="0" applyNumberFormat="1" applyFont="1" applyFill="1" applyAlignment="1">
      <alignment horizontal="center" vertical="center"/>
    </xf>
    <xf numFmtId="0" fontId="2" fillId="33" borderId="14" xfId="0" applyFont="1"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187" fontId="0" fillId="33" borderId="10" xfId="0" applyNumberFormat="1" applyFill="1" applyBorder="1" applyAlignment="1">
      <alignment horizontal="center" vertical="center"/>
    </xf>
    <xf numFmtId="0" fontId="0" fillId="33" borderId="15" xfId="0" applyFill="1" applyBorder="1" applyAlignment="1">
      <alignment horizontal="center" vertical="center"/>
    </xf>
    <xf numFmtId="0" fontId="0" fillId="33" borderId="21"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33" borderId="22" xfId="0" applyFill="1" applyBorder="1" applyAlignment="1">
      <alignment horizontal="center"/>
    </xf>
    <xf numFmtId="0" fontId="0" fillId="33" borderId="14" xfId="0" applyFill="1" applyBorder="1" applyAlignment="1">
      <alignment horizontal="center"/>
    </xf>
    <xf numFmtId="0" fontId="0" fillId="33" borderId="23" xfId="0" applyFill="1" applyBorder="1" applyAlignment="1">
      <alignment horizontal="center"/>
    </xf>
    <xf numFmtId="0" fontId="0" fillId="33" borderId="25" xfId="0" applyFill="1" applyBorder="1" applyAlignment="1">
      <alignment horizontal="center"/>
    </xf>
    <xf numFmtId="0" fontId="0" fillId="33" borderId="14" xfId="0" applyFill="1" applyBorder="1" applyAlignment="1" applyProtection="1">
      <alignment horizontal="center" vertical="center"/>
      <protection locked="0"/>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5" fillId="33" borderId="0" xfId="0" applyFont="1" applyFill="1" applyAlignment="1">
      <alignment vertical="center" wrapText="1"/>
    </xf>
    <xf numFmtId="0" fontId="0" fillId="33" borderId="0" xfId="0" applyFill="1" applyAlignment="1">
      <alignment vertical="center" wrapText="1"/>
    </xf>
    <xf numFmtId="0" fontId="0" fillId="0" borderId="52" xfId="63" applyBorder="1" applyAlignment="1">
      <alignment vertical="center"/>
      <protection/>
    </xf>
    <xf numFmtId="0" fontId="0" fillId="0" borderId="20" xfId="63" applyBorder="1" applyAlignment="1">
      <alignment vertical="center"/>
      <protection/>
    </xf>
    <xf numFmtId="0" fontId="11" fillId="0" borderId="53" xfId="67" applyFont="1" applyFill="1" applyBorder="1" applyAlignment="1">
      <alignment horizontal="right" vertical="center"/>
      <protection/>
    </xf>
    <xf numFmtId="0" fontId="11" fillId="0" borderId="35" xfId="67" applyFont="1" applyFill="1" applyBorder="1" applyAlignment="1">
      <alignment horizontal="right" vertical="center"/>
      <protection/>
    </xf>
    <xf numFmtId="0" fontId="11" fillId="0" borderId="37" xfId="67" applyFont="1" applyFill="1" applyBorder="1" applyAlignment="1">
      <alignment horizontal="right" vertical="center"/>
      <protection/>
    </xf>
    <xf numFmtId="0" fontId="11" fillId="0" borderId="54" xfId="67" applyFont="1" applyFill="1" applyBorder="1" applyAlignment="1">
      <alignment horizontal="center" vertical="center" wrapText="1"/>
      <protection/>
    </xf>
    <xf numFmtId="0" fontId="11" fillId="0" borderId="10" xfId="67" applyFont="1" applyFill="1" applyBorder="1" applyAlignment="1">
      <alignment horizontal="center" vertical="center" wrapText="1"/>
      <protection/>
    </xf>
    <xf numFmtId="0" fontId="11" fillId="0" borderId="55" xfId="67" applyFont="1" applyFill="1" applyBorder="1" applyAlignment="1">
      <alignment horizontal="center" vertical="center" wrapText="1"/>
      <protection/>
    </xf>
    <xf numFmtId="0" fontId="11" fillId="0" borderId="44" xfId="67" applyFont="1" applyFill="1" applyBorder="1" applyAlignment="1">
      <alignment horizontal="center" vertical="center" wrapText="1"/>
      <protection/>
    </xf>
    <xf numFmtId="0" fontId="11" fillId="0" borderId="17" xfId="67" applyFont="1" applyFill="1" applyBorder="1" applyAlignment="1">
      <alignment horizontal="center" vertical="center" shrinkToFit="1"/>
      <protection/>
    </xf>
    <xf numFmtId="0" fontId="11" fillId="0" borderId="11" xfId="67" applyFont="1" applyFill="1" applyBorder="1" applyAlignment="1">
      <alignment horizontal="center" vertical="center" shrinkToFit="1"/>
      <protection/>
    </xf>
    <xf numFmtId="0" fontId="11" fillId="0" borderId="53" xfId="67" applyFont="1" applyFill="1" applyBorder="1" applyAlignment="1">
      <alignment horizontal="left" vertical="center"/>
      <protection/>
    </xf>
    <xf numFmtId="0" fontId="11" fillId="0" borderId="35" xfId="67" applyFont="1" applyFill="1" applyBorder="1" applyAlignment="1">
      <alignment horizontal="left" vertical="center"/>
      <protection/>
    </xf>
    <xf numFmtId="0" fontId="11" fillId="0" borderId="35" xfId="67" applyFont="1" applyFill="1" applyBorder="1" applyAlignment="1">
      <alignment horizontal="center" vertical="center"/>
      <protection/>
    </xf>
    <xf numFmtId="0" fontId="11" fillId="0" borderId="36" xfId="67" applyFont="1" applyFill="1" applyBorder="1" applyAlignment="1">
      <alignment horizontal="center" vertical="center"/>
      <protection/>
    </xf>
    <xf numFmtId="0" fontId="11" fillId="0" borderId="56" xfId="67" applyFont="1" applyFill="1" applyBorder="1" applyAlignment="1">
      <alignment horizontal="center" vertical="center"/>
      <protection/>
    </xf>
    <xf numFmtId="0" fontId="11" fillId="0" borderId="57" xfId="67" applyFont="1" applyFill="1" applyBorder="1" applyAlignment="1">
      <alignment horizontal="center" vertical="center"/>
      <protection/>
    </xf>
    <xf numFmtId="0" fontId="12" fillId="0" borderId="41" xfId="67" applyFont="1" applyFill="1" applyBorder="1" applyAlignment="1">
      <alignment horizontal="center" vertical="center" textRotation="255" wrapText="1"/>
      <protection/>
    </xf>
    <xf numFmtId="0" fontId="12" fillId="0" borderId="40" xfId="67" applyFont="1" applyFill="1" applyBorder="1" applyAlignment="1">
      <alignment horizontal="center" vertical="center" textRotation="255" wrapText="1"/>
      <protection/>
    </xf>
    <xf numFmtId="0" fontId="12" fillId="0" borderId="16" xfId="67" applyFont="1" applyFill="1" applyBorder="1" applyAlignment="1">
      <alignment horizontal="center" vertical="center" textRotation="255" wrapText="1"/>
      <protection/>
    </xf>
    <xf numFmtId="0" fontId="12" fillId="0" borderId="15" xfId="67" applyFont="1" applyFill="1" applyBorder="1" applyAlignment="1">
      <alignment horizontal="center" vertical="center" textRotation="255" wrapText="1"/>
      <protection/>
    </xf>
    <xf numFmtId="0" fontId="12" fillId="0" borderId="24" xfId="67" applyFont="1" applyFill="1" applyBorder="1" applyAlignment="1">
      <alignment horizontal="center" vertical="center" textRotation="255" wrapText="1"/>
      <protection/>
    </xf>
    <xf numFmtId="0" fontId="12" fillId="0" borderId="25" xfId="67" applyFont="1" applyFill="1" applyBorder="1" applyAlignment="1">
      <alignment horizontal="center" vertical="center" textRotation="255" wrapText="1"/>
      <protection/>
    </xf>
    <xf numFmtId="0" fontId="11" fillId="0" borderId="41" xfId="67" applyFont="1" applyFill="1" applyBorder="1" applyAlignment="1">
      <alignment horizontal="center" vertical="center"/>
      <protection/>
    </xf>
    <xf numFmtId="0" fontId="11" fillId="0" borderId="39" xfId="67" applyFont="1" applyFill="1" applyBorder="1" applyAlignment="1">
      <alignment horizontal="center" vertical="center"/>
      <protection/>
    </xf>
    <xf numFmtId="0" fontId="11" fillId="0" borderId="58" xfId="67" applyFont="1" applyFill="1" applyBorder="1" applyAlignment="1">
      <alignment horizontal="center" vertical="center"/>
      <protection/>
    </xf>
    <xf numFmtId="0" fontId="11" fillId="0" borderId="16" xfId="67" applyFont="1" applyFill="1" applyBorder="1" applyAlignment="1">
      <alignment horizontal="center" vertical="center"/>
      <protection/>
    </xf>
    <xf numFmtId="0" fontId="11" fillId="0" borderId="0" xfId="67" applyFont="1" applyFill="1" applyBorder="1" applyAlignment="1">
      <alignment horizontal="center" vertical="center"/>
      <protection/>
    </xf>
    <xf numFmtId="0" fontId="11" fillId="0" borderId="59" xfId="67" applyFont="1" applyFill="1" applyBorder="1" applyAlignment="1">
      <alignment horizontal="center" vertical="center"/>
      <protection/>
    </xf>
    <xf numFmtId="0" fontId="11" fillId="0" borderId="24" xfId="67" applyFont="1" applyFill="1" applyBorder="1" applyAlignment="1">
      <alignment horizontal="center" vertical="center"/>
      <protection/>
    </xf>
    <xf numFmtId="0" fontId="11" fillId="0" borderId="14" xfId="67" applyFont="1" applyFill="1" applyBorder="1" applyAlignment="1">
      <alignment horizontal="center" vertical="center"/>
      <protection/>
    </xf>
    <xf numFmtId="0" fontId="11" fillId="0" borderId="60" xfId="67" applyFont="1" applyFill="1" applyBorder="1" applyAlignment="1">
      <alignment horizontal="center" vertical="center"/>
      <protection/>
    </xf>
    <xf numFmtId="0" fontId="11" fillId="0" borderId="61" xfId="67" applyFont="1" applyFill="1" applyBorder="1" applyAlignment="1">
      <alignment horizontal="center" vertical="center"/>
      <protection/>
    </xf>
    <xf numFmtId="0" fontId="11" fillId="0" borderId="54" xfId="67" applyFont="1" applyFill="1" applyBorder="1" applyAlignment="1">
      <alignment horizontal="center" vertical="center"/>
      <protection/>
    </xf>
    <xf numFmtId="0" fontId="11" fillId="0" borderId="55" xfId="67" applyFont="1" applyFill="1" applyBorder="1" applyAlignment="1">
      <alignment horizontal="center" vertical="center"/>
      <protection/>
    </xf>
    <xf numFmtId="0" fontId="11" fillId="0" borderId="62" xfId="67" applyFont="1" applyFill="1" applyBorder="1" applyAlignment="1">
      <alignment horizontal="center" vertical="center"/>
      <protection/>
    </xf>
    <xf numFmtId="0" fontId="11" fillId="0" borderId="62" xfId="67" applyFont="1" applyFill="1" applyBorder="1" applyAlignment="1">
      <alignment horizontal="center" vertical="center" wrapText="1"/>
      <protection/>
    </xf>
    <xf numFmtId="0" fontId="11" fillId="0" borderId="11" xfId="67" applyFont="1" applyFill="1" applyBorder="1" applyAlignment="1">
      <alignment horizontal="center" vertical="center" wrapText="1"/>
      <protection/>
    </xf>
    <xf numFmtId="0" fontId="11" fillId="0" borderId="17" xfId="67" applyFont="1" applyFill="1" applyBorder="1" applyAlignment="1">
      <alignment horizontal="left" vertical="center"/>
      <protection/>
    </xf>
    <xf numFmtId="0" fontId="11" fillId="0" borderId="30" xfId="67" applyFont="1" applyFill="1" applyBorder="1" applyAlignment="1">
      <alignment horizontal="left" vertical="center"/>
      <protection/>
    </xf>
    <xf numFmtId="0" fontId="11" fillId="0" borderId="63" xfId="67" applyFont="1" applyFill="1" applyBorder="1" applyAlignment="1">
      <alignment horizontal="left" vertical="center"/>
      <protection/>
    </xf>
    <xf numFmtId="0" fontId="11" fillId="0" borderId="30" xfId="67" applyFont="1" applyFill="1" applyBorder="1" applyAlignment="1">
      <alignment horizontal="right" vertical="center"/>
      <protection/>
    </xf>
    <xf numFmtId="0" fontId="11" fillId="0" borderId="11" xfId="67" applyFont="1" applyFill="1" applyBorder="1" applyAlignment="1">
      <alignment horizontal="right" vertical="center"/>
      <protection/>
    </xf>
    <xf numFmtId="188" fontId="11" fillId="0" borderId="17" xfId="67" applyNumberFormat="1" applyFont="1" applyFill="1" applyBorder="1" applyAlignment="1">
      <alignment horizontal="right" vertical="center"/>
      <protection/>
    </xf>
    <xf numFmtId="188" fontId="11" fillId="0" borderId="30" xfId="67" applyNumberFormat="1" applyFont="1" applyFill="1" applyBorder="1" applyAlignment="1">
      <alignment horizontal="right" vertical="center"/>
      <protection/>
    </xf>
    <xf numFmtId="188" fontId="11" fillId="0" borderId="11" xfId="67" applyNumberFormat="1" applyFont="1" applyFill="1" applyBorder="1" applyAlignment="1">
      <alignment horizontal="right" vertical="center"/>
      <protection/>
    </xf>
    <xf numFmtId="189" fontId="11" fillId="0" borderId="17" xfId="67" applyNumberFormat="1" applyFont="1" applyFill="1" applyBorder="1" applyAlignment="1">
      <alignment horizontal="right" vertical="center"/>
      <protection/>
    </xf>
    <xf numFmtId="189" fontId="11" fillId="0" borderId="30" xfId="67" applyNumberFormat="1" applyFont="1" applyFill="1" applyBorder="1" applyAlignment="1">
      <alignment horizontal="right" vertical="center"/>
      <protection/>
    </xf>
    <xf numFmtId="189" fontId="11" fillId="0" borderId="63" xfId="67" applyNumberFormat="1" applyFont="1" applyFill="1" applyBorder="1" applyAlignment="1">
      <alignment horizontal="right" vertical="center"/>
      <protection/>
    </xf>
    <xf numFmtId="0" fontId="11" fillId="0" borderId="21" xfId="67" applyFont="1" applyFill="1" applyBorder="1" applyAlignment="1">
      <alignment horizontal="center" vertical="center"/>
      <protection/>
    </xf>
    <xf numFmtId="0" fontId="11" fillId="0" borderId="23" xfId="67" applyFont="1" applyFill="1" applyBorder="1" applyAlignment="1">
      <alignment horizontal="center" vertical="center"/>
      <protection/>
    </xf>
    <xf numFmtId="0" fontId="11" fillId="0" borderId="21" xfId="67" applyFont="1" applyFill="1" applyBorder="1" applyAlignment="1">
      <alignment horizontal="left" vertical="center"/>
      <protection/>
    </xf>
    <xf numFmtId="0" fontId="11" fillId="0" borderId="22" xfId="67" applyFont="1" applyFill="1" applyBorder="1" applyAlignment="1">
      <alignment horizontal="left" vertical="center"/>
      <protection/>
    </xf>
    <xf numFmtId="0" fontId="11" fillId="0" borderId="52" xfId="67" applyFont="1" applyFill="1" applyBorder="1" applyAlignment="1">
      <alignment horizontal="left" vertical="center"/>
      <protection/>
    </xf>
    <xf numFmtId="0" fontId="11" fillId="0" borderId="51" xfId="67" applyFont="1" applyBorder="1" applyAlignment="1">
      <alignment horizontal="center" vertical="center"/>
      <protection/>
    </xf>
    <xf numFmtId="0" fontId="14" fillId="0" borderId="18" xfId="63" applyFont="1" applyBorder="1" applyAlignment="1">
      <alignment horizontal="center" vertical="center"/>
      <protection/>
    </xf>
    <xf numFmtId="0" fontId="14" fillId="0" borderId="51" xfId="63" applyFont="1" applyBorder="1" applyAlignment="1">
      <alignment horizontal="center" vertical="center"/>
      <protection/>
    </xf>
    <xf numFmtId="0" fontId="14" fillId="0" borderId="19" xfId="63" applyFont="1" applyBorder="1" applyAlignment="1">
      <alignment horizontal="center" vertical="center"/>
      <protection/>
    </xf>
    <xf numFmtId="0" fontId="15" fillId="0" borderId="51" xfId="67" applyFont="1" applyFill="1" applyBorder="1" applyAlignment="1">
      <alignment horizontal="center" vertical="center"/>
      <protection/>
    </xf>
    <xf numFmtId="0" fontId="0" fillId="0" borderId="18" xfId="63" applyBorder="1" applyAlignment="1">
      <alignment horizontal="center" vertical="center"/>
      <protection/>
    </xf>
    <xf numFmtId="0" fontId="0" fillId="0" borderId="19" xfId="63" applyBorder="1" applyAlignment="1">
      <alignment horizontal="center" vertical="center"/>
      <protection/>
    </xf>
    <xf numFmtId="0" fontId="12" fillId="0" borderId="51" xfId="67" applyFont="1" applyFill="1" applyBorder="1" applyAlignment="1">
      <alignment horizontal="center" vertical="center"/>
      <protection/>
    </xf>
    <xf numFmtId="0" fontId="12" fillId="0" borderId="42" xfId="67" applyFont="1" applyFill="1" applyBorder="1" applyAlignment="1">
      <alignment horizontal="left" vertical="center" wrapText="1"/>
      <protection/>
    </xf>
    <xf numFmtId="0" fontId="0" fillId="0" borderId="0" xfId="63" applyAlignment="1">
      <alignment vertical="center"/>
      <protection/>
    </xf>
    <xf numFmtId="0" fontId="0" fillId="0" borderId="42" xfId="63" applyBorder="1" applyAlignment="1">
      <alignment vertical="center"/>
      <protection/>
    </xf>
    <xf numFmtId="0" fontId="11" fillId="0" borderId="47" xfId="67" applyFont="1" applyBorder="1" applyAlignment="1">
      <alignment vertical="center"/>
      <protection/>
    </xf>
    <xf numFmtId="0" fontId="0" fillId="0" borderId="22" xfId="63" applyBorder="1" applyAlignment="1">
      <alignment vertical="center"/>
      <protection/>
    </xf>
    <xf numFmtId="0" fontId="0" fillId="0" borderId="64" xfId="63" applyBorder="1" applyAlignment="1">
      <alignment vertical="center"/>
      <protection/>
    </xf>
    <xf numFmtId="0" fontId="0" fillId="0" borderId="50" xfId="63" applyBorder="1" applyAlignment="1">
      <alignment vertical="center"/>
      <protection/>
    </xf>
    <xf numFmtId="0" fontId="11" fillId="0" borderId="22" xfId="67" applyFont="1" applyFill="1" applyBorder="1" applyAlignment="1">
      <alignment horizontal="center" vertical="center"/>
      <protection/>
    </xf>
    <xf numFmtId="0" fontId="11" fillId="0" borderId="47" xfId="67" applyFont="1" applyFill="1" applyBorder="1" applyAlignment="1">
      <alignment horizontal="center" vertical="center"/>
      <protection/>
    </xf>
    <xf numFmtId="0" fontId="12" fillId="36" borderId="10" xfId="67" applyFont="1" applyFill="1" applyBorder="1" applyAlignment="1">
      <alignment horizontal="center" vertical="center"/>
      <protection/>
    </xf>
    <xf numFmtId="0" fontId="12" fillId="36" borderId="17" xfId="67" applyFont="1" applyFill="1" applyBorder="1" applyAlignment="1">
      <alignment horizontal="center" vertical="center"/>
      <protection/>
    </xf>
    <xf numFmtId="0" fontId="12" fillId="36" borderId="11" xfId="67" applyFont="1" applyFill="1" applyBorder="1" applyAlignment="1">
      <alignment horizontal="center" vertical="center"/>
      <protection/>
    </xf>
    <xf numFmtId="0" fontId="12" fillId="36" borderId="30" xfId="67" applyFont="1" applyFill="1" applyBorder="1" applyAlignment="1">
      <alignment horizontal="center" vertical="center"/>
      <protection/>
    </xf>
    <xf numFmtId="0" fontId="12" fillId="36" borderId="10" xfId="67" applyFont="1" applyFill="1" applyBorder="1" applyAlignment="1">
      <alignment horizontal="center" vertical="center" wrapText="1" shrinkToFit="1"/>
      <protection/>
    </xf>
    <xf numFmtId="0" fontId="16" fillId="36" borderId="10" xfId="67" applyFont="1" applyFill="1" applyBorder="1" applyAlignment="1">
      <alignment horizontal="center" vertical="center" wrapText="1" shrinkToFit="1"/>
      <protection/>
    </xf>
    <xf numFmtId="0" fontId="16" fillId="36" borderId="10" xfId="67" applyFont="1" applyFill="1" applyBorder="1" applyAlignment="1">
      <alignment horizontal="center" vertical="center"/>
      <protection/>
    </xf>
    <xf numFmtId="188" fontId="12" fillId="36" borderId="10" xfId="67" applyNumberFormat="1" applyFont="1" applyFill="1" applyBorder="1" applyAlignment="1">
      <alignment horizontal="center" vertical="center"/>
      <protection/>
    </xf>
    <xf numFmtId="188" fontId="12" fillId="36" borderId="17" xfId="67" applyNumberFormat="1" applyFont="1" applyFill="1" applyBorder="1" applyAlignment="1">
      <alignment horizontal="center" vertical="center" wrapText="1" shrinkToFit="1"/>
      <protection/>
    </xf>
    <xf numFmtId="188" fontId="12" fillId="36" borderId="11" xfId="67" applyNumberFormat="1" applyFont="1" applyFill="1" applyBorder="1" applyAlignment="1">
      <alignment horizontal="center" vertical="center" wrapText="1" shrinkToFit="1"/>
      <protection/>
    </xf>
    <xf numFmtId="0" fontId="12" fillId="36" borderId="21" xfId="67" applyFont="1" applyFill="1" applyBorder="1" applyAlignment="1">
      <alignment horizontal="center" vertical="center" wrapText="1" shrinkToFit="1"/>
      <protection/>
    </xf>
    <xf numFmtId="0" fontId="12" fillId="36" borderId="22" xfId="67" applyFont="1" applyFill="1" applyBorder="1" applyAlignment="1">
      <alignment horizontal="center" vertical="center" wrapText="1" shrinkToFit="1"/>
      <protection/>
    </xf>
    <xf numFmtId="0" fontId="12" fillId="36" borderId="23" xfId="67" applyFont="1" applyFill="1" applyBorder="1" applyAlignment="1">
      <alignment horizontal="center" vertical="center" wrapText="1" shrinkToFit="1"/>
      <protection/>
    </xf>
    <xf numFmtId="0" fontId="12" fillId="36" borderId="16" xfId="67" applyFont="1" applyFill="1" applyBorder="1" applyAlignment="1">
      <alignment horizontal="center" vertical="center" wrapText="1" shrinkToFit="1"/>
      <protection/>
    </xf>
    <xf numFmtId="0" fontId="12" fillId="36" borderId="0" xfId="67" applyFont="1" applyFill="1" applyBorder="1" applyAlignment="1">
      <alignment horizontal="center" vertical="center" wrapText="1" shrinkToFit="1"/>
      <protection/>
    </xf>
    <xf numFmtId="0" fontId="12" fillId="36" borderId="15" xfId="67" applyFont="1" applyFill="1" applyBorder="1" applyAlignment="1">
      <alignment horizontal="center" vertical="center" wrapText="1" shrinkToFit="1"/>
      <protection/>
    </xf>
    <xf numFmtId="0" fontId="12" fillId="36" borderId="24" xfId="67" applyFont="1" applyFill="1" applyBorder="1" applyAlignment="1">
      <alignment horizontal="center" vertical="center" wrapText="1" shrinkToFit="1"/>
      <protection/>
    </xf>
    <xf numFmtId="0" fontId="12" fillId="36" borderId="14" xfId="67" applyFont="1" applyFill="1" applyBorder="1" applyAlignment="1">
      <alignment horizontal="center" vertical="center" wrapText="1" shrinkToFit="1"/>
      <protection/>
    </xf>
    <xf numFmtId="0" fontId="12" fillId="36" borderId="25" xfId="67" applyFont="1" applyFill="1" applyBorder="1" applyAlignment="1">
      <alignment horizontal="center" vertical="center" wrapText="1" shrinkToFit="1"/>
      <protection/>
    </xf>
    <xf numFmtId="0" fontId="12" fillId="36" borderId="10" xfId="67" applyFont="1" applyFill="1" applyBorder="1" applyAlignment="1">
      <alignment horizontal="center" vertical="center" wrapText="1"/>
      <protection/>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33" borderId="14" xfId="0" applyFill="1" applyBorder="1" applyAlignment="1">
      <alignment horizontal="right" vertical="center"/>
    </xf>
    <xf numFmtId="0" fontId="0" fillId="33" borderId="1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7" xfId="0" applyFill="1" applyBorder="1" applyAlignment="1">
      <alignment horizontal="right" vertical="center"/>
    </xf>
    <xf numFmtId="0" fontId="0" fillId="33" borderId="11" xfId="0" applyFill="1" applyBorder="1" applyAlignment="1">
      <alignment horizontal="right"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vertical="center"/>
    </xf>
    <xf numFmtId="38" fontId="0" fillId="33" borderId="17" xfId="49" applyFont="1" applyFill="1" applyBorder="1" applyAlignment="1">
      <alignment vertical="center"/>
    </xf>
    <xf numFmtId="38" fontId="0" fillId="33" borderId="11" xfId="49" applyFont="1" applyFill="1" applyBorder="1" applyAlignment="1">
      <alignment vertical="center"/>
    </xf>
    <xf numFmtId="0" fontId="0" fillId="33" borderId="10" xfId="0" applyFill="1" applyBorder="1" applyAlignment="1">
      <alignment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30"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_③-２加算様式（就労）" xfId="66"/>
    <cellStyle name="標準_③-２加算様式（就労） 2" xfId="67"/>
    <cellStyle name="良い" xfId="6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219075</xdr:colOff>
      <xdr:row>16</xdr:row>
      <xdr:rowOff>9525</xdr:rowOff>
    </xdr:to>
    <xdr:sp>
      <xdr:nvSpPr>
        <xdr:cNvPr id="1" name="Rectangle 16"/>
        <xdr:cNvSpPr>
          <a:spLocks/>
        </xdr:cNvSpPr>
      </xdr:nvSpPr>
      <xdr:spPr>
        <a:xfrm>
          <a:off x="8562975" y="26860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25</xdr:col>
      <xdr:colOff>190500</xdr:colOff>
      <xdr:row>16</xdr:row>
      <xdr:rowOff>104775</xdr:rowOff>
    </xdr:from>
    <xdr:to>
      <xdr:col>26</xdr:col>
      <xdr:colOff>219075</xdr:colOff>
      <xdr:row>17</xdr:row>
      <xdr:rowOff>28575</xdr:rowOff>
    </xdr:to>
    <xdr:sp>
      <xdr:nvSpPr>
        <xdr:cNvPr id="2" name="Rectangle 17"/>
        <xdr:cNvSpPr>
          <a:spLocks/>
        </xdr:cNvSpPr>
      </xdr:nvSpPr>
      <xdr:spPr>
        <a:xfrm>
          <a:off x="8591550" y="2990850"/>
          <a:ext cx="3524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25</xdr:col>
      <xdr:colOff>190500</xdr:colOff>
      <xdr:row>17</xdr:row>
      <xdr:rowOff>133350</xdr:rowOff>
    </xdr:from>
    <xdr:to>
      <xdr:col>27</xdr:col>
      <xdr:colOff>447675</xdr:colOff>
      <xdr:row>18</xdr:row>
      <xdr:rowOff>66675</xdr:rowOff>
    </xdr:to>
    <xdr:sp>
      <xdr:nvSpPr>
        <xdr:cNvPr id="3" name="Rectangle 18"/>
        <xdr:cNvSpPr>
          <a:spLocks/>
        </xdr:cNvSpPr>
      </xdr:nvSpPr>
      <xdr:spPr>
        <a:xfrm>
          <a:off x="8591550" y="3276600"/>
          <a:ext cx="904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自由時間</a:t>
          </a:r>
        </a:p>
      </xdr:txBody>
    </xdr:sp>
    <xdr:clientData/>
  </xdr:twoCellAnchor>
  <xdr:twoCellAnchor>
    <xdr:from>
      <xdr:col>25</xdr:col>
      <xdr:colOff>190500</xdr:colOff>
      <xdr:row>18</xdr:row>
      <xdr:rowOff>171450</xdr:rowOff>
    </xdr:from>
    <xdr:to>
      <xdr:col>27</xdr:col>
      <xdr:colOff>447675</xdr:colOff>
      <xdr:row>19</xdr:row>
      <xdr:rowOff>104775</xdr:rowOff>
    </xdr:to>
    <xdr:sp>
      <xdr:nvSpPr>
        <xdr:cNvPr id="4" name="Rectangle 19"/>
        <xdr:cNvSpPr>
          <a:spLocks/>
        </xdr:cNvSpPr>
      </xdr:nvSpPr>
      <xdr:spPr>
        <a:xfrm>
          <a:off x="8591550" y="3571875"/>
          <a:ext cx="904875" cy="190500"/>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32</xdr:row>
      <xdr:rowOff>142875</xdr:rowOff>
    </xdr:from>
    <xdr:to>
      <xdr:col>9</xdr:col>
      <xdr:colOff>123825</xdr:colOff>
      <xdr:row>33</xdr:row>
      <xdr:rowOff>95250</xdr:rowOff>
    </xdr:to>
    <xdr:sp>
      <xdr:nvSpPr>
        <xdr:cNvPr id="5" name="Rectangle 21"/>
        <xdr:cNvSpPr>
          <a:spLocks/>
        </xdr:cNvSpPr>
      </xdr:nvSpPr>
      <xdr:spPr>
        <a:xfrm>
          <a:off x="2962275" y="6029325"/>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6</xdr:col>
      <xdr:colOff>295275</xdr:colOff>
      <xdr:row>32</xdr:row>
      <xdr:rowOff>142875</xdr:rowOff>
    </xdr:from>
    <xdr:to>
      <xdr:col>8</xdr:col>
      <xdr:colOff>28575</xdr:colOff>
      <xdr:row>33</xdr:row>
      <xdr:rowOff>95250</xdr:rowOff>
    </xdr:to>
    <xdr:sp>
      <xdr:nvSpPr>
        <xdr:cNvPr id="6" name="Rectangle 22"/>
        <xdr:cNvSpPr>
          <a:spLocks/>
        </xdr:cNvSpPr>
      </xdr:nvSpPr>
      <xdr:spPr>
        <a:xfrm>
          <a:off x="2543175" y="6029325"/>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起床</a:t>
          </a:r>
        </a:p>
      </xdr:txBody>
    </xdr:sp>
    <xdr:clientData/>
  </xdr:twoCellAnchor>
  <xdr:twoCellAnchor>
    <xdr:from>
      <xdr:col>20</xdr:col>
      <xdr:colOff>66675</xdr:colOff>
      <xdr:row>32</xdr:row>
      <xdr:rowOff>161925</xdr:rowOff>
    </xdr:from>
    <xdr:to>
      <xdr:col>22</xdr:col>
      <xdr:colOff>219075</xdr:colOff>
      <xdr:row>33</xdr:row>
      <xdr:rowOff>95250</xdr:rowOff>
    </xdr:to>
    <xdr:sp>
      <xdr:nvSpPr>
        <xdr:cNvPr id="7" name="Rectangle 23"/>
        <xdr:cNvSpPr>
          <a:spLocks/>
        </xdr:cNvSpPr>
      </xdr:nvSpPr>
      <xdr:spPr>
        <a:xfrm>
          <a:off x="6848475" y="6048375"/>
          <a:ext cx="8001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自由時間</a:t>
          </a:r>
        </a:p>
      </xdr:txBody>
    </xdr:sp>
    <xdr:clientData/>
  </xdr:twoCellAnchor>
  <xdr:twoCellAnchor>
    <xdr:from>
      <xdr:col>18</xdr:col>
      <xdr:colOff>266700</xdr:colOff>
      <xdr:row>32</xdr:row>
      <xdr:rowOff>161925</xdr:rowOff>
    </xdr:from>
    <xdr:to>
      <xdr:col>20</xdr:col>
      <xdr:colOff>19050</xdr:colOff>
      <xdr:row>33</xdr:row>
      <xdr:rowOff>114300</xdr:rowOff>
    </xdr:to>
    <xdr:sp>
      <xdr:nvSpPr>
        <xdr:cNvPr id="8" name="Rectangle 24"/>
        <xdr:cNvSpPr>
          <a:spLocks/>
        </xdr:cNvSpPr>
      </xdr:nvSpPr>
      <xdr:spPr>
        <a:xfrm>
          <a:off x="6400800" y="6048375"/>
          <a:ext cx="4000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10</xdr:col>
      <xdr:colOff>28575</xdr:colOff>
      <xdr:row>32</xdr:row>
      <xdr:rowOff>161925</xdr:rowOff>
    </xdr:from>
    <xdr:to>
      <xdr:col>17</xdr:col>
      <xdr:colOff>28575</xdr:colOff>
      <xdr:row>33</xdr:row>
      <xdr:rowOff>95250</xdr:rowOff>
    </xdr:to>
    <xdr:sp>
      <xdr:nvSpPr>
        <xdr:cNvPr id="9" name="Rectangle 25"/>
        <xdr:cNvSpPr>
          <a:spLocks/>
        </xdr:cNvSpPr>
      </xdr:nvSpPr>
      <xdr:spPr>
        <a:xfrm>
          <a:off x="3571875" y="6048375"/>
          <a:ext cx="22669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日中活動（事業所・就労先）</a:t>
          </a:r>
        </a:p>
      </xdr:txBody>
    </xdr:sp>
    <xdr:clientData/>
  </xdr:twoCellAnchor>
  <xdr:twoCellAnchor>
    <xdr:from>
      <xdr:col>22</xdr:col>
      <xdr:colOff>295275</xdr:colOff>
      <xdr:row>32</xdr:row>
      <xdr:rowOff>152400</xdr:rowOff>
    </xdr:from>
    <xdr:to>
      <xdr:col>24</xdr:col>
      <xdr:colOff>28575</xdr:colOff>
      <xdr:row>33</xdr:row>
      <xdr:rowOff>104775</xdr:rowOff>
    </xdr:to>
    <xdr:sp>
      <xdr:nvSpPr>
        <xdr:cNvPr id="10" name="Rectangle 26"/>
        <xdr:cNvSpPr>
          <a:spLocks/>
        </xdr:cNvSpPr>
      </xdr:nvSpPr>
      <xdr:spPr>
        <a:xfrm>
          <a:off x="7724775" y="6038850"/>
          <a:ext cx="3810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就寝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D5:P28"/>
  <sheetViews>
    <sheetView view="pageBreakPreview" zoomScale="85" zoomScaleSheetLayoutView="85" zoomScalePageLayoutView="0" workbookViewId="0" topLeftCell="A1">
      <selection activeCell="H16" sqref="H16"/>
    </sheetView>
  </sheetViews>
  <sheetFormatPr defaultColWidth="9.00390625" defaultRowHeight="13.5"/>
  <cols>
    <col min="1" max="1" width="6.50390625" style="0" customWidth="1"/>
    <col min="7" max="16" width="4.875" style="0" customWidth="1"/>
  </cols>
  <sheetData>
    <row r="5" ht="30.75">
      <c r="G5" s="35" t="s">
        <v>94</v>
      </c>
    </row>
    <row r="8" ht="21">
      <c r="G8" s="36" t="s">
        <v>92</v>
      </c>
    </row>
    <row r="9" ht="21">
      <c r="E9" s="36" t="s">
        <v>91</v>
      </c>
    </row>
    <row r="10" ht="21">
      <c r="G10" s="36" t="s">
        <v>88</v>
      </c>
    </row>
    <row r="20" spans="4:16" ht="13.5">
      <c r="D20" s="227" t="s">
        <v>89</v>
      </c>
      <c r="E20" s="227"/>
      <c r="F20" s="227"/>
      <c r="G20" s="227"/>
      <c r="H20" s="227"/>
      <c r="I20" s="227"/>
      <c r="J20" s="227"/>
      <c r="K20" s="227"/>
      <c r="L20" s="227"/>
      <c r="M20" s="227"/>
      <c r="N20" s="227"/>
      <c r="O20" s="227"/>
      <c r="P20" s="227"/>
    </row>
    <row r="21" spans="4:16" ht="13.5">
      <c r="D21" s="227"/>
      <c r="E21" s="227"/>
      <c r="F21" s="227"/>
      <c r="G21" s="227"/>
      <c r="H21" s="227"/>
      <c r="I21" s="227"/>
      <c r="J21" s="227"/>
      <c r="K21" s="227"/>
      <c r="L21" s="227"/>
      <c r="M21" s="227"/>
      <c r="N21" s="227"/>
      <c r="O21" s="227"/>
      <c r="P21" s="227"/>
    </row>
    <row r="22" spans="4:16" ht="13.5">
      <c r="D22" s="227"/>
      <c r="E22" s="227"/>
      <c r="F22" s="227"/>
      <c r="G22" s="227"/>
      <c r="H22" s="227"/>
      <c r="I22" s="227"/>
      <c r="J22" s="227"/>
      <c r="K22" s="227"/>
      <c r="L22" s="227"/>
      <c r="M22" s="227"/>
      <c r="N22" s="227"/>
      <c r="O22" s="227"/>
      <c r="P22" s="227"/>
    </row>
    <row r="26" spans="4:16" ht="13.5">
      <c r="D26" s="227" t="s">
        <v>90</v>
      </c>
      <c r="E26" s="227"/>
      <c r="F26" s="227"/>
      <c r="G26" s="227"/>
      <c r="H26" s="227"/>
      <c r="I26" s="227"/>
      <c r="J26" s="227"/>
      <c r="K26" s="227"/>
      <c r="L26" s="227"/>
      <c r="M26" s="227"/>
      <c r="N26" s="227"/>
      <c r="O26" s="227"/>
      <c r="P26" s="227"/>
    </row>
    <row r="27" spans="4:16" ht="13.5">
      <c r="D27" s="227"/>
      <c r="E27" s="227"/>
      <c r="F27" s="227"/>
      <c r="G27" s="227"/>
      <c r="H27" s="227"/>
      <c r="I27" s="227"/>
      <c r="J27" s="227"/>
      <c r="K27" s="227"/>
      <c r="L27" s="227"/>
      <c r="M27" s="227"/>
      <c r="N27" s="227"/>
      <c r="O27" s="227"/>
      <c r="P27" s="227"/>
    </row>
    <row r="28" spans="4:16" ht="13.5">
      <c r="D28" s="227"/>
      <c r="E28" s="227"/>
      <c r="F28" s="227"/>
      <c r="G28" s="227"/>
      <c r="H28" s="227"/>
      <c r="I28" s="227"/>
      <c r="J28" s="227"/>
      <c r="K28" s="227"/>
      <c r="L28" s="227"/>
      <c r="M28" s="227"/>
      <c r="N28" s="227"/>
      <c r="O28" s="227"/>
      <c r="P28" s="227"/>
    </row>
  </sheetData>
  <sheetProtection/>
  <mergeCells count="13">
    <mergeCell ref="I20:I22"/>
    <mergeCell ref="J20:J22"/>
    <mergeCell ref="K20:K22"/>
    <mergeCell ref="L20:L22"/>
    <mergeCell ref="M20:M22"/>
    <mergeCell ref="N20:N22"/>
    <mergeCell ref="O20:O22"/>
    <mergeCell ref="P20:P22"/>
    <mergeCell ref="D26:F28"/>
    <mergeCell ref="G26:P28"/>
    <mergeCell ref="D20:F22"/>
    <mergeCell ref="G20:G22"/>
    <mergeCell ref="H20:H2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5"/>
  <sheetViews>
    <sheetView view="pageBreakPreview" zoomScale="90" zoomScaleSheetLayoutView="90" zoomScalePageLayoutView="0" workbookViewId="0" topLeftCell="A1">
      <selection activeCell="A2" sqref="A2"/>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199</v>
      </c>
      <c r="J1" s="229" t="s">
        <v>93</v>
      </c>
      <c r="K1" s="229"/>
    </row>
    <row r="2" spans="2:11" ht="32.25" customHeight="1">
      <c r="B2" s="3"/>
      <c r="C2" s="4" t="s">
        <v>13</v>
      </c>
      <c r="D2" s="5" t="s">
        <v>12</v>
      </c>
      <c r="E2" s="4" t="s">
        <v>11</v>
      </c>
      <c r="F2" s="4" t="s">
        <v>31</v>
      </c>
      <c r="G2" s="6" t="s">
        <v>40</v>
      </c>
      <c r="H2" s="6" t="s">
        <v>35</v>
      </c>
      <c r="I2" s="6" t="s">
        <v>15</v>
      </c>
      <c r="J2" s="6" t="s">
        <v>14</v>
      </c>
      <c r="K2" s="4" t="s">
        <v>16</v>
      </c>
    </row>
    <row r="3" spans="2:11" ht="27" customHeight="1">
      <c r="B3" s="4" t="s">
        <v>29</v>
      </c>
      <c r="C3" s="29" t="s">
        <v>30</v>
      </c>
      <c r="D3" s="5" t="s">
        <v>78</v>
      </c>
      <c r="E3" s="4">
        <v>50</v>
      </c>
      <c r="F3" s="4" t="s">
        <v>32</v>
      </c>
      <c r="G3" s="4" t="s">
        <v>79</v>
      </c>
      <c r="H3" s="30" t="s">
        <v>36</v>
      </c>
      <c r="I3" s="4" t="s">
        <v>37</v>
      </c>
      <c r="J3" s="31" t="s">
        <v>80</v>
      </c>
      <c r="K3" s="32"/>
    </row>
    <row r="4" spans="2:11" ht="27" customHeight="1">
      <c r="B4" s="4" t="s">
        <v>29</v>
      </c>
      <c r="C4" s="29" t="s">
        <v>73</v>
      </c>
      <c r="D4" s="5" t="s">
        <v>81</v>
      </c>
      <c r="E4" s="4">
        <v>45</v>
      </c>
      <c r="F4" s="4" t="s">
        <v>33</v>
      </c>
      <c r="G4" s="4" t="s">
        <v>82</v>
      </c>
      <c r="H4" s="7" t="s">
        <v>74</v>
      </c>
      <c r="I4" s="32"/>
      <c r="J4" s="4"/>
      <c r="K4" s="32"/>
    </row>
    <row r="5" spans="2:11" ht="27" customHeight="1">
      <c r="B5" s="4" t="s">
        <v>29</v>
      </c>
      <c r="C5" s="29" t="s">
        <v>75</v>
      </c>
      <c r="D5" s="5" t="s">
        <v>83</v>
      </c>
      <c r="E5" s="4">
        <v>30</v>
      </c>
      <c r="F5" s="4" t="s">
        <v>76</v>
      </c>
      <c r="G5" s="4" t="s">
        <v>82</v>
      </c>
      <c r="H5" s="7" t="s">
        <v>77</v>
      </c>
      <c r="I5" s="32"/>
      <c r="J5" s="4"/>
      <c r="K5" s="32"/>
    </row>
    <row r="6" spans="2:11" ht="27" customHeight="1">
      <c r="B6" s="3">
        <v>1</v>
      </c>
      <c r="C6" s="29"/>
      <c r="D6" s="33"/>
      <c r="E6" s="29"/>
      <c r="F6" s="29"/>
      <c r="G6" s="29"/>
      <c r="H6" s="29"/>
      <c r="I6" s="32"/>
      <c r="J6" s="4"/>
      <c r="K6" s="32"/>
    </row>
    <row r="7" spans="2:11" ht="27" customHeight="1">
      <c r="B7" s="3">
        <v>2</v>
      </c>
      <c r="C7" s="29"/>
      <c r="D7" s="33"/>
      <c r="E7" s="29"/>
      <c r="F7" s="29"/>
      <c r="G7" s="29"/>
      <c r="H7" s="29"/>
      <c r="I7" s="32"/>
      <c r="J7" s="4"/>
      <c r="K7" s="32"/>
    </row>
    <row r="8" spans="2:11" ht="27" customHeight="1">
      <c r="B8" s="3">
        <v>3</v>
      </c>
      <c r="C8" s="29"/>
      <c r="D8" s="33"/>
      <c r="E8" s="29"/>
      <c r="F8" s="29"/>
      <c r="G8" s="29"/>
      <c r="H8" s="29"/>
      <c r="I8" s="32"/>
      <c r="J8" s="4"/>
      <c r="K8" s="32"/>
    </row>
    <row r="9" spans="2:11" ht="27" customHeight="1">
      <c r="B9" s="3">
        <v>4</v>
      </c>
      <c r="C9" s="29"/>
      <c r="D9" s="33"/>
      <c r="E9" s="29"/>
      <c r="F9" s="29"/>
      <c r="G9" s="29"/>
      <c r="H9" s="29"/>
      <c r="I9" s="32"/>
      <c r="J9" s="4"/>
      <c r="K9" s="32"/>
    </row>
    <row r="10" spans="2:11" ht="27" customHeight="1">
      <c r="B10" s="3">
        <v>5</v>
      </c>
      <c r="C10" s="29"/>
      <c r="D10" s="33"/>
      <c r="E10" s="29"/>
      <c r="F10" s="29"/>
      <c r="G10" s="29"/>
      <c r="H10" s="29"/>
      <c r="I10" s="32"/>
      <c r="J10" s="4"/>
      <c r="K10" s="32"/>
    </row>
    <row r="11" spans="2:11" ht="27" customHeight="1">
      <c r="B11" s="3">
        <v>6</v>
      </c>
      <c r="C11" s="29"/>
      <c r="D11" s="33"/>
      <c r="E11" s="29"/>
      <c r="F11" s="29"/>
      <c r="G11" s="29"/>
      <c r="H11" s="29"/>
      <c r="I11" s="32"/>
      <c r="J11" s="4"/>
      <c r="K11" s="32"/>
    </row>
    <row r="12" spans="2:11" ht="27" customHeight="1">
      <c r="B12" s="3">
        <v>7</v>
      </c>
      <c r="C12" s="29"/>
      <c r="D12" s="33"/>
      <c r="E12" s="29"/>
      <c r="F12" s="29"/>
      <c r="G12" s="29"/>
      <c r="H12" s="29"/>
      <c r="I12" s="32"/>
      <c r="J12" s="4"/>
      <c r="K12" s="32"/>
    </row>
    <row r="13" spans="2:11" ht="27" customHeight="1">
      <c r="B13" s="3">
        <v>8</v>
      </c>
      <c r="C13" s="29"/>
      <c r="D13" s="33"/>
      <c r="E13" s="29"/>
      <c r="F13" s="29"/>
      <c r="G13" s="29"/>
      <c r="H13" s="29"/>
      <c r="I13" s="32"/>
      <c r="J13" s="4"/>
      <c r="K13" s="32"/>
    </row>
    <row r="14" spans="2:11" ht="27" customHeight="1">
      <c r="B14" s="3">
        <v>9</v>
      </c>
      <c r="C14" s="29"/>
      <c r="D14" s="33"/>
      <c r="E14" s="29"/>
      <c r="F14" s="29"/>
      <c r="G14" s="29"/>
      <c r="H14" s="29"/>
      <c r="I14" s="32"/>
      <c r="J14" s="4"/>
      <c r="K14" s="32"/>
    </row>
    <row r="15" spans="2:11" ht="27" customHeight="1">
      <c r="B15" s="3">
        <v>10</v>
      </c>
      <c r="C15" s="29"/>
      <c r="D15" s="33"/>
      <c r="E15" s="29"/>
      <c r="F15" s="29"/>
      <c r="G15" s="29"/>
      <c r="H15" s="29"/>
      <c r="I15" s="32"/>
      <c r="J15" s="4"/>
      <c r="K15" s="32"/>
    </row>
    <row r="16" spans="2:11" ht="27" customHeight="1">
      <c r="B16" s="3">
        <v>11</v>
      </c>
      <c r="C16" s="29"/>
      <c r="D16" s="33"/>
      <c r="E16" s="29"/>
      <c r="F16" s="29"/>
      <c r="G16" s="29"/>
      <c r="H16" s="29"/>
      <c r="I16" s="32"/>
      <c r="J16" s="4"/>
      <c r="K16" s="32"/>
    </row>
    <row r="17" spans="2:11" ht="27" customHeight="1">
      <c r="B17" s="3">
        <v>12</v>
      </c>
      <c r="C17" s="29"/>
      <c r="D17" s="33"/>
      <c r="E17" s="29"/>
      <c r="F17" s="29"/>
      <c r="G17" s="29"/>
      <c r="H17" s="29"/>
      <c r="I17" s="32"/>
      <c r="J17" s="4"/>
      <c r="K17" s="32"/>
    </row>
    <row r="18" spans="2:3" ht="14.25" customHeight="1">
      <c r="B18" s="2" t="s">
        <v>34</v>
      </c>
      <c r="C18" s="8" t="s">
        <v>84</v>
      </c>
    </row>
    <row r="19" spans="2:4" ht="13.5">
      <c r="B19" s="8"/>
      <c r="C19" s="8" t="s">
        <v>38</v>
      </c>
      <c r="D19" s="9"/>
    </row>
    <row r="20" spans="2:3" ht="13.5">
      <c r="B20" s="8"/>
      <c r="C20" s="8" t="s">
        <v>39</v>
      </c>
    </row>
    <row r="21" spans="2:3" ht="13.5">
      <c r="B21" s="8"/>
      <c r="C21" s="8" t="s">
        <v>85</v>
      </c>
    </row>
    <row r="22" spans="2:3" ht="13.5">
      <c r="B22" s="8"/>
      <c r="C22" s="10" t="s">
        <v>86</v>
      </c>
    </row>
    <row r="23" spans="2:3" ht="13.5">
      <c r="B23" s="8"/>
      <c r="C23" s="8" t="s">
        <v>87</v>
      </c>
    </row>
    <row r="25" spans="10:11" ht="13.5">
      <c r="J25" s="228"/>
      <c r="K25" s="228"/>
    </row>
  </sheetData>
  <sheetProtection/>
  <mergeCells count="2">
    <mergeCell ref="J25:K25"/>
    <mergeCell ref="J1:K1"/>
  </mergeCells>
  <printOptions/>
  <pageMargins left="0.6299212598425197" right="0.4724409448818898" top="0.7480314960629921" bottom="0.7480314960629921" header="0.5118110236220472" footer="0.5118110236220472"/>
  <pageSetup horizontalDpi="600" verticalDpi="600" orientation="landscape" paperSize="9" scale="96" r:id="rId1"/>
  <headerFooter alignWithMargins="0">
    <oddHeader>&amp;L(添付資料）</oddHeader>
    <oddFooter>&amp;C共同生活援助&amp;A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36"/>
  <sheetViews>
    <sheetView view="pageBreakPreview" zoomScaleSheetLayoutView="100" zoomScalePageLayoutView="0" workbookViewId="0" topLeftCell="A1">
      <selection activeCell="A2" sqref="A2"/>
    </sheetView>
  </sheetViews>
  <sheetFormatPr defaultColWidth="9.00390625" defaultRowHeight="13.5"/>
  <cols>
    <col min="1" max="1" width="3.125" style="39" customWidth="1"/>
    <col min="2" max="2" width="9.375" style="39" customWidth="1"/>
    <col min="3" max="27" width="4.25390625" style="39" customWidth="1"/>
    <col min="28" max="16384" width="9.00390625" style="39" customWidth="1"/>
  </cols>
  <sheetData>
    <row r="1" spans="1:2" ht="18" customHeight="1">
      <c r="A1" s="38" t="s">
        <v>200</v>
      </c>
      <c r="B1" s="38"/>
    </row>
    <row r="2" ht="13.5">
      <c r="B2" s="39" t="s">
        <v>95</v>
      </c>
    </row>
    <row r="3" spans="2:18" ht="13.5">
      <c r="B3" s="230" t="s">
        <v>44</v>
      </c>
      <c r="C3" s="232" t="s">
        <v>96</v>
      </c>
      <c r="D3" s="232"/>
      <c r="E3" s="232"/>
      <c r="F3" s="232" t="s">
        <v>97</v>
      </c>
      <c r="G3" s="232"/>
      <c r="H3" s="232"/>
      <c r="I3" s="232" t="s">
        <v>45</v>
      </c>
      <c r="J3" s="232"/>
      <c r="K3" s="232"/>
      <c r="L3" s="232"/>
      <c r="M3" s="232"/>
      <c r="N3" s="232"/>
      <c r="O3" s="232" t="s">
        <v>64</v>
      </c>
      <c r="P3" s="232"/>
      <c r="Q3" s="232"/>
      <c r="R3" s="232"/>
    </row>
    <row r="4" spans="2:18" ht="13.5">
      <c r="B4" s="231"/>
      <c r="C4" s="232"/>
      <c r="D4" s="232"/>
      <c r="E4" s="232"/>
      <c r="F4" s="232"/>
      <c r="G4" s="232"/>
      <c r="H4" s="232"/>
      <c r="I4" s="232" t="s">
        <v>46</v>
      </c>
      <c r="J4" s="232"/>
      <c r="K4" s="232" t="s">
        <v>47</v>
      </c>
      <c r="L4" s="232"/>
      <c r="M4" s="232" t="s">
        <v>0</v>
      </c>
      <c r="N4" s="232"/>
      <c r="O4" s="232"/>
      <c r="P4" s="232"/>
      <c r="Q4" s="232"/>
      <c r="R4" s="232"/>
    </row>
    <row r="5" spans="2:18" ht="13.5">
      <c r="B5" s="15" t="s">
        <v>41</v>
      </c>
      <c r="C5" s="233"/>
      <c r="D5" s="233"/>
      <c r="E5" s="233"/>
      <c r="F5" s="233"/>
      <c r="G5" s="233"/>
      <c r="H5" s="233"/>
      <c r="I5" s="232"/>
      <c r="J5" s="232"/>
      <c r="K5" s="232"/>
      <c r="L5" s="232"/>
      <c r="M5" s="232"/>
      <c r="N5" s="232"/>
      <c r="O5" s="232"/>
      <c r="P5" s="232"/>
      <c r="Q5" s="232"/>
      <c r="R5" s="232"/>
    </row>
    <row r="6" spans="2:18" ht="13.5">
      <c r="B6" s="15" t="s">
        <v>42</v>
      </c>
      <c r="C6" s="233"/>
      <c r="D6" s="233"/>
      <c r="E6" s="233"/>
      <c r="F6" s="233"/>
      <c r="G6" s="233"/>
      <c r="H6" s="233"/>
      <c r="I6" s="232"/>
      <c r="J6" s="232"/>
      <c r="K6" s="232"/>
      <c r="L6" s="232"/>
      <c r="M6" s="232"/>
      <c r="N6" s="232"/>
      <c r="O6" s="232"/>
      <c r="P6" s="232"/>
      <c r="Q6" s="232"/>
      <c r="R6" s="232"/>
    </row>
    <row r="7" spans="2:18" ht="13.5">
      <c r="B7" s="15" t="s">
        <v>43</v>
      </c>
      <c r="C7" s="233"/>
      <c r="D7" s="233"/>
      <c r="E7" s="233"/>
      <c r="F7" s="233"/>
      <c r="G7" s="233"/>
      <c r="H7" s="233"/>
      <c r="I7" s="232"/>
      <c r="J7" s="232"/>
      <c r="K7" s="232"/>
      <c r="L7" s="232"/>
      <c r="M7" s="232"/>
      <c r="N7" s="232"/>
      <c r="O7" s="232"/>
      <c r="P7" s="232"/>
      <c r="Q7" s="232"/>
      <c r="R7" s="232"/>
    </row>
    <row r="8" spans="2:18" ht="13.5">
      <c r="B8" s="15"/>
      <c r="C8" s="233"/>
      <c r="D8" s="233"/>
      <c r="E8" s="233"/>
      <c r="F8" s="233"/>
      <c r="G8" s="233"/>
      <c r="H8" s="233"/>
      <c r="I8" s="232"/>
      <c r="J8" s="232"/>
      <c r="K8" s="232"/>
      <c r="L8" s="232"/>
      <c r="M8" s="232"/>
      <c r="N8" s="232"/>
      <c r="O8" s="232"/>
      <c r="P8" s="232"/>
      <c r="Q8" s="232"/>
      <c r="R8" s="232"/>
    </row>
    <row r="9" spans="2:18" ht="13.5">
      <c r="B9" s="15"/>
      <c r="C9" s="233"/>
      <c r="D9" s="233"/>
      <c r="E9" s="233"/>
      <c r="F9" s="233"/>
      <c r="G9" s="233"/>
      <c r="H9" s="233"/>
      <c r="I9" s="232"/>
      <c r="J9" s="232"/>
      <c r="K9" s="232"/>
      <c r="L9" s="232"/>
      <c r="M9" s="232"/>
      <c r="N9" s="232"/>
      <c r="O9" s="232"/>
      <c r="P9" s="232"/>
      <c r="Q9" s="232"/>
      <c r="R9" s="232"/>
    </row>
    <row r="10" spans="2:18" ht="13.5">
      <c r="B10" s="15"/>
      <c r="C10" s="233"/>
      <c r="D10" s="233"/>
      <c r="E10" s="233"/>
      <c r="F10" s="233"/>
      <c r="G10" s="233"/>
      <c r="H10" s="233"/>
      <c r="I10" s="232"/>
      <c r="J10" s="232"/>
      <c r="K10" s="232"/>
      <c r="L10" s="232"/>
      <c r="M10" s="232"/>
      <c r="N10" s="232"/>
      <c r="O10" s="232"/>
      <c r="P10" s="232"/>
      <c r="Q10" s="232"/>
      <c r="R10" s="232"/>
    </row>
    <row r="11" spans="2:18" ht="13.5">
      <c r="B11" s="15"/>
      <c r="C11" s="233"/>
      <c r="D11" s="233"/>
      <c r="E11" s="233"/>
      <c r="F11" s="233"/>
      <c r="G11" s="233"/>
      <c r="H11" s="233"/>
      <c r="I11" s="232"/>
      <c r="J11" s="232"/>
      <c r="K11" s="232"/>
      <c r="L11" s="232"/>
      <c r="M11" s="232"/>
      <c r="N11" s="232"/>
      <c r="O11" s="232"/>
      <c r="P11" s="232"/>
      <c r="Q11" s="232"/>
      <c r="R11" s="232"/>
    </row>
    <row r="12" spans="2:3" ht="13.5">
      <c r="B12" s="10" t="s">
        <v>98</v>
      </c>
      <c r="C12" s="10"/>
    </row>
    <row r="13" ht="13.5">
      <c r="C13" s="39" t="s">
        <v>99</v>
      </c>
    </row>
    <row r="14" spans="2:28" ht="13.5" customHeight="1">
      <c r="B14" s="234"/>
      <c r="C14" s="235">
        <v>2</v>
      </c>
      <c r="D14" s="236"/>
      <c r="E14" s="236">
        <v>4</v>
      </c>
      <c r="F14" s="236"/>
      <c r="G14" s="236">
        <v>6</v>
      </c>
      <c r="H14" s="236"/>
      <c r="I14" s="236">
        <v>8</v>
      </c>
      <c r="J14" s="236"/>
      <c r="K14" s="236">
        <v>10</v>
      </c>
      <c r="L14" s="236"/>
      <c r="M14" s="236">
        <v>12</v>
      </c>
      <c r="N14" s="236"/>
      <c r="O14" s="236">
        <v>14</v>
      </c>
      <c r="P14" s="236"/>
      <c r="Q14" s="236">
        <v>16</v>
      </c>
      <c r="R14" s="236"/>
      <c r="S14" s="236">
        <v>18</v>
      </c>
      <c r="T14" s="236"/>
      <c r="U14" s="236">
        <v>20</v>
      </c>
      <c r="V14" s="236"/>
      <c r="W14" s="236">
        <v>22</v>
      </c>
      <c r="X14" s="236"/>
      <c r="Y14" s="239"/>
      <c r="Z14" s="41"/>
      <c r="AA14" s="42"/>
      <c r="AB14" s="43"/>
    </row>
    <row r="15" spans="2:28" ht="13.5" customHeight="1">
      <c r="B15" s="234"/>
      <c r="C15" s="237"/>
      <c r="D15" s="238"/>
      <c r="E15" s="238"/>
      <c r="F15" s="238"/>
      <c r="G15" s="238"/>
      <c r="H15" s="238"/>
      <c r="I15" s="238"/>
      <c r="J15" s="238"/>
      <c r="K15" s="238"/>
      <c r="L15" s="238"/>
      <c r="M15" s="238"/>
      <c r="N15" s="238"/>
      <c r="O15" s="238"/>
      <c r="P15" s="238"/>
      <c r="Q15" s="238"/>
      <c r="R15" s="238"/>
      <c r="S15" s="238"/>
      <c r="T15" s="238"/>
      <c r="U15" s="238"/>
      <c r="V15" s="238"/>
      <c r="W15" s="238"/>
      <c r="X15" s="238"/>
      <c r="Y15" s="240"/>
      <c r="Z15" s="44"/>
      <c r="AA15" s="42"/>
      <c r="AB15" s="25"/>
    </row>
    <row r="16" spans="2:28" ht="20.25" customHeight="1">
      <c r="B16" s="40"/>
      <c r="C16" s="45"/>
      <c r="D16" s="45"/>
      <c r="E16" s="34"/>
      <c r="F16" s="34"/>
      <c r="G16" s="34"/>
      <c r="H16" s="34"/>
      <c r="I16" s="34"/>
      <c r="J16" s="34"/>
      <c r="K16" s="34"/>
      <c r="L16" s="34"/>
      <c r="M16" s="34"/>
      <c r="N16" s="34"/>
      <c r="O16" s="34"/>
      <c r="P16" s="34"/>
      <c r="Q16" s="34"/>
      <c r="R16" s="34"/>
      <c r="S16" s="34"/>
      <c r="T16" s="34"/>
      <c r="U16" s="34"/>
      <c r="V16" s="34"/>
      <c r="W16" s="34"/>
      <c r="X16" s="34"/>
      <c r="Y16" s="46"/>
      <c r="Z16" s="47"/>
      <c r="AA16" s="43"/>
      <c r="AB16" s="43"/>
    </row>
    <row r="17" spans="2:28" ht="20.25" customHeight="1">
      <c r="B17" s="40"/>
      <c r="C17" s="45"/>
      <c r="D17" s="45"/>
      <c r="E17" s="34"/>
      <c r="F17" s="34"/>
      <c r="G17" s="34"/>
      <c r="H17" s="34"/>
      <c r="I17" s="34"/>
      <c r="J17" s="34"/>
      <c r="K17" s="34"/>
      <c r="L17" s="34"/>
      <c r="M17" s="34"/>
      <c r="N17" s="34"/>
      <c r="O17" s="34"/>
      <c r="P17" s="34"/>
      <c r="Q17" s="34"/>
      <c r="R17" s="34"/>
      <c r="S17" s="34"/>
      <c r="T17" s="34"/>
      <c r="U17" s="34"/>
      <c r="V17" s="34"/>
      <c r="W17" s="34"/>
      <c r="X17" s="34"/>
      <c r="Y17" s="46"/>
      <c r="Z17" s="47"/>
      <c r="AA17" s="43"/>
      <c r="AB17" s="43"/>
    </row>
    <row r="18" spans="2:28" ht="20.25" customHeight="1">
      <c r="B18" s="40"/>
      <c r="C18" s="45"/>
      <c r="D18" s="45"/>
      <c r="E18" s="34"/>
      <c r="F18" s="34"/>
      <c r="G18" s="34"/>
      <c r="H18" s="34"/>
      <c r="I18" s="34"/>
      <c r="J18" s="34"/>
      <c r="K18" s="34"/>
      <c r="L18" s="34"/>
      <c r="M18" s="34"/>
      <c r="N18" s="34"/>
      <c r="O18" s="34"/>
      <c r="P18" s="34"/>
      <c r="Q18" s="34"/>
      <c r="R18" s="34"/>
      <c r="S18" s="34"/>
      <c r="T18" s="34"/>
      <c r="U18" s="34"/>
      <c r="V18" s="34"/>
      <c r="W18" s="34"/>
      <c r="X18" s="34"/>
      <c r="Y18" s="46"/>
      <c r="Z18" s="47"/>
      <c r="AA18" s="43"/>
      <c r="AB18" s="43"/>
    </row>
    <row r="19" spans="2:28" ht="20.25" customHeight="1">
      <c r="B19" s="25"/>
      <c r="C19" s="45"/>
      <c r="D19" s="45"/>
      <c r="E19" s="34"/>
      <c r="F19" s="34"/>
      <c r="G19" s="34"/>
      <c r="H19" s="34"/>
      <c r="I19" s="34"/>
      <c r="J19" s="34"/>
      <c r="K19" s="34"/>
      <c r="L19" s="34"/>
      <c r="M19" s="34"/>
      <c r="N19" s="34"/>
      <c r="O19" s="34"/>
      <c r="P19" s="34"/>
      <c r="Q19" s="34"/>
      <c r="R19" s="34"/>
      <c r="S19" s="34"/>
      <c r="T19" s="34"/>
      <c r="U19" s="34"/>
      <c r="V19" s="34"/>
      <c r="W19" s="34"/>
      <c r="X19" s="34"/>
      <c r="Y19" s="34"/>
      <c r="Z19" s="43"/>
      <c r="AA19" s="43"/>
      <c r="AB19" s="43"/>
    </row>
    <row r="20" spans="2:28" ht="13.5" customHeight="1">
      <c r="B20" s="48"/>
      <c r="C20" s="48" t="s">
        <v>100</v>
      </c>
      <c r="D20" s="49"/>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2:3" ht="13.5">
      <c r="B21" s="17"/>
      <c r="C21" s="17" t="s">
        <v>101</v>
      </c>
    </row>
    <row r="22" spans="2:3" ht="13.5">
      <c r="B22" s="10"/>
      <c r="C22" s="10"/>
    </row>
    <row r="23" ht="13.5">
      <c r="B23" s="39" t="s">
        <v>48</v>
      </c>
    </row>
    <row r="24" spans="2:18" ht="13.5">
      <c r="B24" s="230" t="s">
        <v>44</v>
      </c>
      <c r="C24" s="232" t="s">
        <v>96</v>
      </c>
      <c r="D24" s="232"/>
      <c r="E24" s="232"/>
      <c r="F24" s="232" t="s">
        <v>97</v>
      </c>
      <c r="G24" s="232"/>
      <c r="H24" s="232"/>
      <c r="I24" s="232" t="s">
        <v>45</v>
      </c>
      <c r="J24" s="232"/>
      <c r="K24" s="232"/>
      <c r="L24" s="232"/>
      <c r="M24" s="232"/>
      <c r="N24" s="232"/>
      <c r="O24" s="232" t="s">
        <v>64</v>
      </c>
      <c r="P24" s="232"/>
      <c r="Q24" s="232"/>
      <c r="R24" s="232"/>
    </row>
    <row r="25" spans="2:18" ht="13.5">
      <c r="B25" s="231"/>
      <c r="C25" s="232"/>
      <c r="D25" s="232"/>
      <c r="E25" s="232"/>
      <c r="F25" s="232"/>
      <c r="G25" s="232"/>
      <c r="H25" s="232"/>
      <c r="I25" s="232" t="s">
        <v>46</v>
      </c>
      <c r="J25" s="232"/>
      <c r="K25" s="232" t="s">
        <v>47</v>
      </c>
      <c r="L25" s="232"/>
      <c r="M25" s="232" t="s">
        <v>0</v>
      </c>
      <c r="N25" s="232"/>
      <c r="O25" s="232"/>
      <c r="P25" s="232"/>
      <c r="Q25" s="232"/>
      <c r="R25" s="232"/>
    </row>
    <row r="26" spans="2:18" ht="13.5">
      <c r="B26" s="15" t="s">
        <v>41</v>
      </c>
      <c r="C26" s="233">
        <v>0.2916666666666667</v>
      </c>
      <c r="D26" s="233"/>
      <c r="E26" s="233"/>
      <c r="F26" s="233">
        <v>0.625</v>
      </c>
      <c r="G26" s="233"/>
      <c r="H26" s="233"/>
      <c r="I26" s="232">
        <v>7</v>
      </c>
      <c r="J26" s="232"/>
      <c r="K26" s="232">
        <v>1</v>
      </c>
      <c r="L26" s="232"/>
      <c r="M26" s="232">
        <v>8</v>
      </c>
      <c r="N26" s="232"/>
      <c r="O26" s="232"/>
      <c r="P26" s="232"/>
      <c r="Q26" s="232"/>
      <c r="R26" s="232"/>
    </row>
    <row r="27" spans="2:18" ht="13.5">
      <c r="B27" s="15" t="s">
        <v>42</v>
      </c>
      <c r="C27" s="233">
        <v>0.375</v>
      </c>
      <c r="D27" s="233"/>
      <c r="E27" s="233"/>
      <c r="F27" s="233">
        <v>0.7083333333333334</v>
      </c>
      <c r="G27" s="233"/>
      <c r="H27" s="233"/>
      <c r="I27" s="232">
        <v>7</v>
      </c>
      <c r="J27" s="232"/>
      <c r="K27" s="232">
        <v>1</v>
      </c>
      <c r="L27" s="232"/>
      <c r="M27" s="232">
        <v>8</v>
      </c>
      <c r="N27" s="232"/>
      <c r="O27" s="232"/>
      <c r="P27" s="232"/>
      <c r="Q27" s="232"/>
      <c r="R27" s="232"/>
    </row>
    <row r="28" spans="2:18" ht="13.5">
      <c r="B28" s="15" t="s">
        <v>43</v>
      </c>
      <c r="C28" s="233">
        <v>0.5833333333333334</v>
      </c>
      <c r="D28" s="233"/>
      <c r="E28" s="233"/>
      <c r="F28" s="233">
        <v>0.9166666666666666</v>
      </c>
      <c r="G28" s="233"/>
      <c r="H28" s="233"/>
      <c r="I28" s="232">
        <v>7</v>
      </c>
      <c r="J28" s="232"/>
      <c r="K28" s="232">
        <v>1</v>
      </c>
      <c r="L28" s="232"/>
      <c r="M28" s="232">
        <v>8</v>
      </c>
      <c r="N28" s="232"/>
      <c r="O28" s="232"/>
      <c r="P28" s="232"/>
      <c r="Q28" s="232"/>
      <c r="R28" s="232"/>
    </row>
    <row r="29" spans="2:18" ht="13.5">
      <c r="B29" s="15"/>
      <c r="C29" s="233"/>
      <c r="D29" s="233"/>
      <c r="E29" s="233"/>
      <c r="F29" s="233"/>
      <c r="G29" s="233"/>
      <c r="H29" s="233"/>
      <c r="I29" s="232"/>
      <c r="J29" s="232"/>
      <c r="K29" s="232"/>
      <c r="L29" s="232"/>
      <c r="M29" s="232"/>
      <c r="N29" s="232"/>
      <c r="O29" s="232"/>
      <c r="P29" s="232"/>
      <c r="Q29" s="232"/>
      <c r="R29" s="232"/>
    </row>
    <row r="30" ht="13.5">
      <c r="C30" s="39" t="s">
        <v>99</v>
      </c>
    </row>
    <row r="31" spans="2:25" ht="13.5">
      <c r="B31" s="234"/>
      <c r="C31" s="235">
        <v>2</v>
      </c>
      <c r="D31" s="236"/>
      <c r="E31" s="236">
        <v>4</v>
      </c>
      <c r="F31" s="236"/>
      <c r="G31" s="236">
        <v>6</v>
      </c>
      <c r="H31" s="236"/>
      <c r="I31" s="236">
        <v>8</v>
      </c>
      <c r="J31" s="236"/>
      <c r="K31" s="236">
        <v>10</v>
      </c>
      <c r="L31" s="236"/>
      <c r="M31" s="236">
        <v>12</v>
      </c>
      <c r="N31" s="236"/>
      <c r="O31" s="236">
        <v>14</v>
      </c>
      <c r="P31" s="236"/>
      <c r="Q31" s="236">
        <v>16</v>
      </c>
      <c r="R31" s="236"/>
      <c r="S31" s="236">
        <v>18</v>
      </c>
      <c r="T31" s="236"/>
      <c r="U31" s="236">
        <v>20</v>
      </c>
      <c r="V31" s="236"/>
      <c r="W31" s="236">
        <v>22</v>
      </c>
      <c r="X31" s="236"/>
      <c r="Y31" s="241"/>
    </row>
    <row r="32" spans="2:25" ht="13.5">
      <c r="B32" s="234"/>
      <c r="C32" s="237"/>
      <c r="D32" s="238"/>
      <c r="E32" s="238"/>
      <c r="F32" s="238"/>
      <c r="G32" s="238"/>
      <c r="H32" s="238"/>
      <c r="I32" s="238"/>
      <c r="J32" s="238"/>
      <c r="K32" s="238"/>
      <c r="L32" s="238"/>
      <c r="M32" s="238"/>
      <c r="N32" s="238"/>
      <c r="O32" s="238"/>
      <c r="P32" s="238"/>
      <c r="Q32" s="238"/>
      <c r="R32" s="238"/>
      <c r="S32" s="238"/>
      <c r="T32" s="238"/>
      <c r="U32" s="238"/>
      <c r="V32" s="238"/>
      <c r="W32" s="238"/>
      <c r="X32" s="238"/>
      <c r="Y32" s="242"/>
    </row>
    <row r="33" spans="2:25" ht="20.25" customHeight="1">
      <c r="B33" s="40"/>
      <c r="C33" s="45"/>
      <c r="D33" s="45"/>
      <c r="E33" s="34"/>
      <c r="F33" s="34"/>
      <c r="G33" s="34"/>
      <c r="H33" s="34"/>
      <c r="I33" s="34"/>
      <c r="J33" s="34"/>
      <c r="K33" s="34"/>
      <c r="L33" s="34"/>
      <c r="M33" s="34"/>
      <c r="N33" s="34"/>
      <c r="O33" s="34"/>
      <c r="P33" s="34"/>
      <c r="Q33" s="34"/>
      <c r="R33" s="34"/>
      <c r="S33" s="34"/>
      <c r="T33" s="34"/>
      <c r="U33" s="34"/>
      <c r="V33" s="34"/>
      <c r="W33" s="34"/>
      <c r="X33" s="34"/>
      <c r="Y33" s="34"/>
    </row>
    <row r="34" spans="2:25" ht="20.25" customHeight="1">
      <c r="B34" s="40"/>
      <c r="C34" s="45"/>
      <c r="D34" s="45"/>
      <c r="E34" s="34"/>
      <c r="F34" s="34"/>
      <c r="G34" s="34"/>
      <c r="H34" s="34"/>
      <c r="I34" s="34"/>
      <c r="J34" s="34"/>
      <c r="K34" s="34"/>
      <c r="L34" s="34"/>
      <c r="M34" s="34"/>
      <c r="N34" s="34"/>
      <c r="O34" s="34"/>
      <c r="P34" s="34"/>
      <c r="Q34" s="34"/>
      <c r="R34" s="34"/>
      <c r="S34" s="34"/>
      <c r="T34" s="34"/>
      <c r="U34" s="34"/>
      <c r="V34" s="34"/>
      <c r="W34" s="34"/>
      <c r="X34" s="34"/>
      <c r="Y34" s="34"/>
    </row>
    <row r="35" spans="2:25" ht="20.25" customHeight="1">
      <c r="B35" s="40"/>
      <c r="C35" s="45"/>
      <c r="D35" s="45"/>
      <c r="E35" s="34"/>
      <c r="F35" s="34"/>
      <c r="G35" s="34"/>
      <c r="H35" s="34"/>
      <c r="I35" s="34"/>
      <c r="J35" s="34"/>
      <c r="K35" s="34"/>
      <c r="L35" s="34"/>
      <c r="M35" s="34"/>
      <c r="N35" s="34"/>
      <c r="O35" s="34"/>
      <c r="P35" s="34"/>
      <c r="Q35" s="34"/>
      <c r="R35" s="34"/>
      <c r="S35" s="34"/>
      <c r="T35" s="34"/>
      <c r="U35" s="34"/>
      <c r="V35" s="34"/>
      <c r="W35" s="34"/>
      <c r="X35" s="34"/>
      <c r="Y35" s="34"/>
    </row>
    <row r="36" spans="2:25" ht="20.25" customHeight="1">
      <c r="B36" s="40"/>
      <c r="C36" s="45"/>
      <c r="D36" s="45"/>
      <c r="E36" s="34"/>
      <c r="F36" s="34"/>
      <c r="G36" s="34"/>
      <c r="H36" s="34"/>
      <c r="I36" s="34"/>
      <c r="J36" s="34"/>
      <c r="K36" s="34"/>
      <c r="L36" s="34"/>
      <c r="M36" s="34"/>
      <c r="N36" s="34"/>
      <c r="O36" s="34"/>
      <c r="P36" s="34"/>
      <c r="Q36" s="34"/>
      <c r="R36" s="34"/>
      <c r="S36" s="34"/>
      <c r="T36" s="34"/>
      <c r="U36" s="34"/>
      <c r="V36" s="34"/>
      <c r="W36" s="34"/>
      <c r="X36" s="34"/>
      <c r="Y36" s="34"/>
    </row>
  </sheetData>
  <sheetProtection/>
  <mergeCells count="110">
    <mergeCell ref="Y31:Y32"/>
    <mergeCell ref="M31:N32"/>
    <mergeCell ref="O31:P32"/>
    <mergeCell ref="Q31:R32"/>
    <mergeCell ref="S31:T32"/>
    <mergeCell ref="U31:V32"/>
    <mergeCell ref="W31:X32"/>
    <mergeCell ref="B31:B32"/>
    <mergeCell ref="C31:D32"/>
    <mergeCell ref="E31:F32"/>
    <mergeCell ref="G31:H32"/>
    <mergeCell ref="I31:J32"/>
    <mergeCell ref="K31:L32"/>
    <mergeCell ref="C29:E29"/>
    <mergeCell ref="F29:H29"/>
    <mergeCell ref="I29:J29"/>
    <mergeCell ref="K29:L29"/>
    <mergeCell ref="M29:N29"/>
    <mergeCell ref="O29:R29"/>
    <mergeCell ref="C28:E28"/>
    <mergeCell ref="F28:H28"/>
    <mergeCell ref="I28:J28"/>
    <mergeCell ref="K28:L28"/>
    <mergeCell ref="M28:N28"/>
    <mergeCell ref="O28:R28"/>
    <mergeCell ref="C27:E27"/>
    <mergeCell ref="F27:H27"/>
    <mergeCell ref="I27:J27"/>
    <mergeCell ref="K27:L27"/>
    <mergeCell ref="M27:N27"/>
    <mergeCell ref="O27:R27"/>
    <mergeCell ref="C26:E26"/>
    <mergeCell ref="F26:H26"/>
    <mergeCell ref="I26:J26"/>
    <mergeCell ref="K26:L26"/>
    <mergeCell ref="M26:N26"/>
    <mergeCell ref="O26:R26"/>
    <mergeCell ref="Y14:Y15"/>
    <mergeCell ref="B24:B25"/>
    <mergeCell ref="C24:E25"/>
    <mergeCell ref="F24:H25"/>
    <mergeCell ref="I24:N24"/>
    <mergeCell ref="O24:R24"/>
    <mergeCell ref="I25:J25"/>
    <mergeCell ref="K25:L25"/>
    <mergeCell ref="M25:N25"/>
    <mergeCell ref="O25:R25"/>
    <mergeCell ref="M14:N15"/>
    <mergeCell ref="O14:P15"/>
    <mergeCell ref="Q14:R15"/>
    <mergeCell ref="S14:T15"/>
    <mergeCell ref="U14:V15"/>
    <mergeCell ref="W14:X15"/>
    <mergeCell ref="B14:B15"/>
    <mergeCell ref="C14:D15"/>
    <mergeCell ref="E14:F15"/>
    <mergeCell ref="G14:H15"/>
    <mergeCell ref="I14:J15"/>
    <mergeCell ref="K14:L15"/>
    <mergeCell ref="C11:E11"/>
    <mergeCell ref="F11:H11"/>
    <mergeCell ref="I11:J11"/>
    <mergeCell ref="K11:L11"/>
    <mergeCell ref="M11:N11"/>
    <mergeCell ref="O11:R11"/>
    <mergeCell ref="C10:E10"/>
    <mergeCell ref="F10:H10"/>
    <mergeCell ref="I10:J10"/>
    <mergeCell ref="K10:L10"/>
    <mergeCell ref="M10:N10"/>
    <mergeCell ref="O10:R10"/>
    <mergeCell ref="C9:E9"/>
    <mergeCell ref="F9:H9"/>
    <mergeCell ref="I9:J9"/>
    <mergeCell ref="K9:L9"/>
    <mergeCell ref="M9:N9"/>
    <mergeCell ref="O9:R9"/>
    <mergeCell ref="C8:E8"/>
    <mergeCell ref="F8:H8"/>
    <mergeCell ref="I8:J8"/>
    <mergeCell ref="K8:L8"/>
    <mergeCell ref="M8:N8"/>
    <mergeCell ref="O8:R8"/>
    <mergeCell ref="C7:E7"/>
    <mergeCell ref="F7:H7"/>
    <mergeCell ref="I7:J7"/>
    <mergeCell ref="K7:L7"/>
    <mergeCell ref="M7:N7"/>
    <mergeCell ref="O7:R7"/>
    <mergeCell ref="C6:E6"/>
    <mergeCell ref="F6:H6"/>
    <mergeCell ref="I6:J6"/>
    <mergeCell ref="K6:L6"/>
    <mergeCell ref="M6:N6"/>
    <mergeCell ref="O6:R6"/>
    <mergeCell ref="C5:E5"/>
    <mergeCell ref="F5:H5"/>
    <mergeCell ref="I5:J5"/>
    <mergeCell ref="K5:L5"/>
    <mergeCell ref="M5:N5"/>
    <mergeCell ref="O5:R5"/>
    <mergeCell ref="B3:B4"/>
    <mergeCell ref="C3:E4"/>
    <mergeCell ref="F3:H4"/>
    <mergeCell ref="I3:N3"/>
    <mergeCell ref="O3:R3"/>
    <mergeCell ref="I4:J4"/>
    <mergeCell ref="K4:L4"/>
    <mergeCell ref="M4:N4"/>
    <mergeCell ref="O4:R4"/>
  </mergeCells>
  <printOptions/>
  <pageMargins left="0.6299212598425197" right="0.4724409448818898" top="0.7480314960629921" bottom="0.7480314960629921" header="0.5118110236220472" footer="0.5118110236220472"/>
  <pageSetup fitToHeight="1" fitToWidth="1" horizontalDpi="300" verticalDpi="300" orientation="landscape" paperSize="9" scale="97" r:id="rId2"/>
  <headerFooter alignWithMargins="0">
    <oddHeader>&amp;L(添付資料）</oddHeader>
    <oddFooter>&amp;C共同生活援助&amp;A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AL26"/>
  <sheetViews>
    <sheetView view="pageBreakPreview" zoomScaleSheetLayoutView="100" zoomScalePageLayoutView="0" workbookViewId="0" topLeftCell="A1">
      <selection activeCell="A2" sqref="A2"/>
    </sheetView>
  </sheetViews>
  <sheetFormatPr defaultColWidth="9.00390625" defaultRowHeight="13.5"/>
  <cols>
    <col min="1" max="2" width="3.125" style="39" customWidth="1"/>
    <col min="3" max="3" width="19.125" style="39" customWidth="1"/>
    <col min="4" max="4" width="13.625" style="39" customWidth="1"/>
    <col min="5" max="6" width="3.125" style="39" bestFit="1" customWidth="1"/>
    <col min="7" max="34" width="3.125" style="39" customWidth="1"/>
    <col min="35" max="35" width="3.375" style="39" customWidth="1"/>
    <col min="36" max="36" width="8.625" style="39" customWidth="1"/>
    <col min="37" max="16384" width="9.00390625" style="39" customWidth="1"/>
  </cols>
  <sheetData>
    <row r="1" spans="2:36" ht="13.5">
      <c r="B1" s="39" t="s">
        <v>102</v>
      </c>
      <c r="AF1" s="243">
        <v>2013</v>
      </c>
      <c r="AG1" s="243"/>
      <c r="AH1" s="39" t="s">
        <v>27</v>
      </c>
      <c r="AI1" s="50">
        <v>7</v>
      </c>
      <c r="AJ1" s="17" t="s">
        <v>28</v>
      </c>
    </row>
    <row r="2" spans="2:36" s="20" customFormat="1" ht="15" customHeight="1">
      <c r="B2" s="18"/>
      <c r="C2" s="244" t="s">
        <v>23</v>
      </c>
      <c r="D2" s="244" t="s">
        <v>24</v>
      </c>
      <c r="E2" s="19">
        <f>DATE($AF$1,$AI$1,1)</f>
        <v>41456</v>
      </c>
      <c r="F2" s="19">
        <f>E2+1</f>
        <v>41457</v>
      </c>
      <c r="G2" s="19">
        <f>F2+1</f>
        <v>41458</v>
      </c>
      <c r="H2" s="19">
        <f aca="true" t="shared" si="0" ref="H2:AI2">G2+1</f>
        <v>41459</v>
      </c>
      <c r="I2" s="19">
        <f t="shared" si="0"/>
        <v>41460</v>
      </c>
      <c r="J2" s="19">
        <f t="shared" si="0"/>
        <v>41461</v>
      </c>
      <c r="K2" s="19">
        <f t="shared" si="0"/>
        <v>41462</v>
      </c>
      <c r="L2" s="19">
        <f t="shared" si="0"/>
        <v>41463</v>
      </c>
      <c r="M2" s="19">
        <f t="shared" si="0"/>
        <v>41464</v>
      </c>
      <c r="N2" s="19">
        <f t="shared" si="0"/>
        <v>41465</v>
      </c>
      <c r="O2" s="19">
        <f t="shared" si="0"/>
        <v>41466</v>
      </c>
      <c r="P2" s="19">
        <f t="shared" si="0"/>
        <v>41467</v>
      </c>
      <c r="Q2" s="19">
        <f t="shared" si="0"/>
        <v>41468</v>
      </c>
      <c r="R2" s="19">
        <f t="shared" si="0"/>
        <v>41469</v>
      </c>
      <c r="S2" s="19">
        <f t="shared" si="0"/>
        <v>41470</v>
      </c>
      <c r="T2" s="19">
        <f t="shared" si="0"/>
        <v>41471</v>
      </c>
      <c r="U2" s="19">
        <f t="shared" si="0"/>
        <v>41472</v>
      </c>
      <c r="V2" s="19">
        <f t="shared" si="0"/>
        <v>41473</v>
      </c>
      <c r="W2" s="19">
        <f t="shared" si="0"/>
        <v>41474</v>
      </c>
      <c r="X2" s="19">
        <f t="shared" si="0"/>
        <v>41475</v>
      </c>
      <c r="Y2" s="19">
        <f t="shared" si="0"/>
        <v>41476</v>
      </c>
      <c r="Z2" s="19">
        <f t="shared" si="0"/>
        <v>41477</v>
      </c>
      <c r="AA2" s="19">
        <f t="shared" si="0"/>
        <v>41478</v>
      </c>
      <c r="AB2" s="19">
        <f t="shared" si="0"/>
        <v>41479</v>
      </c>
      <c r="AC2" s="19">
        <f t="shared" si="0"/>
        <v>41480</v>
      </c>
      <c r="AD2" s="19">
        <f t="shared" si="0"/>
        <v>41481</v>
      </c>
      <c r="AE2" s="19">
        <f t="shared" si="0"/>
        <v>41482</v>
      </c>
      <c r="AF2" s="19">
        <f t="shared" si="0"/>
        <v>41483</v>
      </c>
      <c r="AG2" s="19">
        <f t="shared" si="0"/>
        <v>41484</v>
      </c>
      <c r="AH2" s="19">
        <f t="shared" si="0"/>
        <v>41485</v>
      </c>
      <c r="AI2" s="19">
        <f t="shared" si="0"/>
        <v>41486</v>
      </c>
      <c r="AJ2" s="18" t="s">
        <v>103</v>
      </c>
    </row>
    <row r="3" spans="2:36" s="20" customFormat="1" ht="15" customHeight="1">
      <c r="B3" s="21"/>
      <c r="C3" s="245"/>
      <c r="D3" s="245"/>
      <c r="E3" s="22" t="str">
        <f aca="true" t="shared" si="1" ref="E3:AI3">VLOOKUP(WEEKDAY(E2,2),曜日,2,FALSE)</f>
        <v>月</v>
      </c>
      <c r="F3" s="22" t="str">
        <f t="shared" si="1"/>
        <v>火</v>
      </c>
      <c r="G3" s="22" t="str">
        <f t="shared" si="1"/>
        <v>水</v>
      </c>
      <c r="H3" s="22" t="str">
        <f t="shared" si="1"/>
        <v>木</v>
      </c>
      <c r="I3" s="22" t="str">
        <f t="shared" si="1"/>
        <v>金</v>
      </c>
      <c r="J3" s="22" t="str">
        <f t="shared" si="1"/>
        <v>土</v>
      </c>
      <c r="K3" s="22" t="str">
        <f t="shared" si="1"/>
        <v>日</v>
      </c>
      <c r="L3" s="22" t="str">
        <f t="shared" si="1"/>
        <v>月</v>
      </c>
      <c r="M3" s="22" t="str">
        <f t="shared" si="1"/>
        <v>火</v>
      </c>
      <c r="N3" s="22" t="str">
        <f t="shared" si="1"/>
        <v>水</v>
      </c>
      <c r="O3" s="22" t="str">
        <f t="shared" si="1"/>
        <v>木</v>
      </c>
      <c r="P3" s="22" t="str">
        <f t="shared" si="1"/>
        <v>金</v>
      </c>
      <c r="Q3" s="22" t="str">
        <f t="shared" si="1"/>
        <v>土</v>
      </c>
      <c r="R3" s="22" t="str">
        <f t="shared" si="1"/>
        <v>日</v>
      </c>
      <c r="S3" s="22" t="str">
        <f t="shared" si="1"/>
        <v>月</v>
      </c>
      <c r="T3" s="22" t="str">
        <f t="shared" si="1"/>
        <v>火</v>
      </c>
      <c r="U3" s="22" t="str">
        <f t="shared" si="1"/>
        <v>水</v>
      </c>
      <c r="V3" s="22" t="str">
        <f t="shared" si="1"/>
        <v>木</v>
      </c>
      <c r="W3" s="22" t="str">
        <f t="shared" si="1"/>
        <v>金</v>
      </c>
      <c r="X3" s="22" t="str">
        <f t="shared" si="1"/>
        <v>土</v>
      </c>
      <c r="Y3" s="22" t="str">
        <f t="shared" si="1"/>
        <v>日</v>
      </c>
      <c r="Z3" s="22" t="str">
        <f t="shared" si="1"/>
        <v>月</v>
      </c>
      <c r="AA3" s="22" t="str">
        <f t="shared" si="1"/>
        <v>火</v>
      </c>
      <c r="AB3" s="22" t="str">
        <f t="shared" si="1"/>
        <v>水</v>
      </c>
      <c r="AC3" s="22" t="str">
        <f t="shared" si="1"/>
        <v>木</v>
      </c>
      <c r="AD3" s="22" t="str">
        <f t="shared" si="1"/>
        <v>金</v>
      </c>
      <c r="AE3" s="22" t="str">
        <f t="shared" si="1"/>
        <v>土</v>
      </c>
      <c r="AF3" s="22" t="str">
        <f t="shared" si="1"/>
        <v>日</v>
      </c>
      <c r="AG3" s="22" t="str">
        <f t="shared" si="1"/>
        <v>月</v>
      </c>
      <c r="AH3" s="22" t="str">
        <f t="shared" si="1"/>
        <v>火</v>
      </c>
      <c r="AI3" s="22" t="str">
        <f t="shared" si="1"/>
        <v>水</v>
      </c>
      <c r="AJ3" s="21" t="s">
        <v>104</v>
      </c>
    </row>
    <row r="4" spans="2:38" ht="31.5" customHeight="1">
      <c r="B4" s="51" t="s">
        <v>29</v>
      </c>
      <c r="C4" s="52" t="s">
        <v>30</v>
      </c>
      <c r="D4" s="53" t="s">
        <v>105</v>
      </c>
      <c r="E4" s="23" t="s">
        <v>106</v>
      </c>
      <c r="F4" s="23" t="s">
        <v>106</v>
      </c>
      <c r="G4" s="23" t="s">
        <v>106</v>
      </c>
      <c r="H4" s="23" t="s">
        <v>106</v>
      </c>
      <c r="I4" s="23" t="s">
        <v>106</v>
      </c>
      <c r="J4" s="45"/>
      <c r="K4" s="45"/>
      <c r="L4" s="23" t="s">
        <v>106</v>
      </c>
      <c r="M4" s="23" t="s">
        <v>106</v>
      </c>
      <c r="N4" s="23" t="s">
        <v>106</v>
      </c>
      <c r="O4" s="23" t="s">
        <v>106</v>
      </c>
      <c r="P4" s="23" t="s">
        <v>106</v>
      </c>
      <c r="Q4" s="45"/>
      <c r="R4" s="45"/>
      <c r="S4" s="23" t="s">
        <v>106</v>
      </c>
      <c r="T4" s="23" t="s">
        <v>106</v>
      </c>
      <c r="U4" s="23" t="s">
        <v>106</v>
      </c>
      <c r="V4" s="23" t="s">
        <v>106</v>
      </c>
      <c r="W4" s="23" t="s">
        <v>106</v>
      </c>
      <c r="X4" s="45"/>
      <c r="Y4" s="45"/>
      <c r="Z4" s="23" t="s">
        <v>106</v>
      </c>
      <c r="AA4" s="23" t="s">
        <v>106</v>
      </c>
      <c r="AB4" s="23" t="s">
        <v>106</v>
      </c>
      <c r="AC4" s="23" t="s">
        <v>106</v>
      </c>
      <c r="AD4" s="23" t="s">
        <v>106</v>
      </c>
      <c r="AE4" s="45"/>
      <c r="AF4" s="45"/>
      <c r="AG4" s="23" t="s">
        <v>106</v>
      </c>
      <c r="AH4" s="23" t="s">
        <v>106</v>
      </c>
      <c r="AI4" s="23" t="s">
        <v>106</v>
      </c>
      <c r="AJ4" s="24">
        <v>160</v>
      </c>
      <c r="AK4" s="54">
        <v>1</v>
      </c>
      <c r="AL4" s="54" t="s">
        <v>107</v>
      </c>
    </row>
    <row r="5" spans="2:38" ht="31.5" customHeight="1">
      <c r="B5" s="51" t="s">
        <v>29</v>
      </c>
      <c r="C5" s="52" t="s">
        <v>108</v>
      </c>
      <c r="D5" s="53" t="s">
        <v>109</v>
      </c>
      <c r="E5" s="23" t="s">
        <v>106</v>
      </c>
      <c r="F5" s="23" t="s">
        <v>106</v>
      </c>
      <c r="G5" s="23" t="s">
        <v>106</v>
      </c>
      <c r="H5" s="23" t="s">
        <v>106</v>
      </c>
      <c r="I5" s="23" t="s">
        <v>106</v>
      </c>
      <c r="J5" s="45"/>
      <c r="K5" s="45"/>
      <c r="L5" s="23" t="s">
        <v>106</v>
      </c>
      <c r="M5" s="23" t="s">
        <v>106</v>
      </c>
      <c r="N5" s="23" t="s">
        <v>106</v>
      </c>
      <c r="O5" s="23" t="s">
        <v>106</v>
      </c>
      <c r="P5" s="23" t="s">
        <v>106</v>
      </c>
      <c r="Q5" s="45"/>
      <c r="R5" s="45"/>
      <c r="S5" s="23" t="s">
        <v>106</v>
      </c>
      <c r="T5" s="23" t="s">
        <v>106</v>
      </c>
      <c r="U5" s="23" t="s">
        <v>106</v>
      </c>
      <c r="V5" s="23" t="s">
        <v>106</v>
      </c>
      <c r="W5" s="23" t="s">
        <v>106</v>
      </c>
      <c r="X5" s="45"/>
      <c r="Y5" s="45"/>
      <c r="Z5" s="23" t="s">
        <v>106</v>
      </c>
      <c r="AA5" s="23" t="s">
        <v>106</v>
      </c>
      <c r="AB5" s="23" t="s">
        <v>106</v>
      </c>
      <c r="AC5" s="23" t="s">
        <v>106</v>
      </c>
      <c r="AD5" s="23" t="s">
        <v>106</v>
      </c>
      <c r="AE5" s="45"/>
      <c r="AF5" s="45"/>
      <c r="AG5" s="23" t="s">
        <v>106</v>
      </c>
      <c r="AH5" s="23" t="s">
        <v>106</v>
      </c>
      <c r="AI5" s="23" t="s">
        <v>106</v>
      </c>
      <c r="AJ5" s="24">
        <v>160</v>
      </c>
      <c r="AK5" s="54">
        <v>2</v>
      </c>
      <c r="AL5" s="54" t="s">
        <v>17</v>
      </c>
    </row>
    <row r="6" spans="2:38" ht="31.5" customHeight="1">
      <c r="B6" s="51" t="s">
        <v>29</v>
      </c>
      <c r="C6" s="52" t="s">
        <v>110</v>
      </c>
      <c r="D6" s="53" t="s">
        <v>111</v>
      </c>
      <c r="E6" s="23" t="s">
        <v>112</v>
      </c>
      <c r="F6" s="23"/>
      <c r="G6" s="23"/>
      <c r="H6" s="23"/>
      <c r="I6" s="23" t="s">
        <v>112</v>
      </c>
      <c r="J6" s="45"/>
      <c r="K6" s="45"/>
      <c r="L6" s="23" t="s">
        <v>106</v>
      </c>
      <c r="M6" s="23"/>
      <c r="N6" s="23"/>
      <c r="O6" s="23"/>
      <c r="P6" s="23" t="s">
        <v>106</v>
      </c>
      <c r="Q6" s="45"/>
      <c r="R6" s="45"/>
      <c r="S6" s="23" t="s">
        <v>112</v>
      </c>
      <c r="T6" s="23"/>
      <c r="U6" s="23"/>
      <c r="V6" s="23"/>
      <c r="W6" s="23" t="s">
        <v>112</v>
      </c>
      <c r="X6" s="45"/>
      <c r="Y6" s="45"/>
      <c r="Z6" s="23" t="s">
        <v>113</v>
      </c>
      <c r="AA6" s="23"/>
      <c r="AB6" s="23"/>
      <c r="AC6" s="23"/>
      <c r="AD6" s="23" t="s">
        <v>113</v>
      </c>
      <c r="AE6" s="45"/>
      <c r="AF6" s="45"/>
      <c r="AG6" s="23" t="s">
        <v>112</v>
      </c>
      <c r="AH6" s="23"/>
      <c r="AI6" s="23"/>
      <c r="AJ6" s="24">
        <v>72</v>
      </c>
      <c r="AK6" s="54">
        <v>3</v>
      </c>
      <c r="AL6" s="54" t="s">
        <v>18</v>
      </c>
    </row>
    <row r="7" spans="2:38" ht="31.5" customHeight="1">
      <c r="B7" s="52">
        <v>1</v>
      </c>
      <c r="C7" s="52"/>
      <c r="D7" s="5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56">
        <f aca="true" t="shared" si="2" ref="AJ7:AJ17">SUM(E7:AI7)</f>
        <v>0</v>
      </c>
      <c r="AK7" s="54">
        <v>4</v>
      </c>
      <c r="AL7" s="54" t="s">
        <v>19</v>
      </c>
    </row>
    <row r="8" spans="2:38" ht="31.5" customHeight="1">
      <c r="B8" s="52">
        <v>2</v>
      </c>
      <c r="C8" s="52"/>
      <c r="D8" s="5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56">
        <f t="shared" si="2"/>
        <v>0</v>
      </c>
      <c r="AK8" s="54">
        <v>5</v>
      </c>
      <c r="AL8" s="54" t="s">
        <v>20</v>
      </c>
    </row>
    <row r="9" spans="2:38" ht="31.5" customHeight="1">
      <c r="B9" s="52">
        <v>3</v>
      </c>
      <c r="C9" s="52"/>
      <c r="D9" s="5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56">
        <f t="shared" si="2"/>
        <v>0</v>
      </c>
      <c r="AK9" s="54">
        <v>6</v>
      </c>
      <c r="AL9" s="54" t="s">
        <v>21</v>
      </c>
    </row>
    <row r="10" spans="2:38" ht="31.5" customHeight="1">
      <c r="B10" s="52">
        <v>4</v>
      </c>
      <c r="C10" s="52"/>
      <c r="D10" s="5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56">
        <f t="shared" si="2"/>
        <v>0</v>
      </c>
      <c r="AK10" s="54">
        <v>7</v>
      </c>
      <c r="AL10" s="54" t="s">
        <v>22</v>
      </c>
    </row>
    <row r="11" spans="2:36" ht="31.5" customHeight="1">
      <c r="B11" s="52">
        <v>5</v>
      </c>
      <c r="C11" s="52"/>
      <c r="D11" s="5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56">
        <f t="shared" si="2"/>
        <v>0</v>
      </c>
    </row>
    <row r="12" spans="2:36" ht="31.5" customHeight="1">
      <c r="B12" s="52">
        <v>6</v>
      </c>
      <c r="C12" s="52"/>
      <c r="D12" s="5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56">
        <f t="shared" si="2"/>
        <v>0</v>
      </c>
    </row>
    <row r="13" spans="2:36" ht="31.5" customHeight="1">
      <c r="B13" s="52">
        <v>7</v>
      </c>
      <c r="C13" s="52"/>
      <c r="D13" s="5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56">
        <f t="shared" si="2"/>
        <v>0</v>
      </c>
    </row>
    <row r="14" spans="2:36" ht="31.5" customHeight="1">
      <c r="B14" s="52">
        <v>8</v>
      </c>
      <c r="C14" s="52"/>
      <c r="D14" s="5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56">
        <f t="shared" si="2"/>
        <v>0</v>
      </c>
    </row>
    <row r="15" spans="2:36" ht="31.5" customHeight="1">
      <c r="B15" s="52">
        <v>9</v>
      </c>
      <c r="C15" s="52"/>
      <c r="D15" s="5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56">
        <f t="shared" si="2"/>
        <v>0</v>
      </c>
    </row>
    <row r="16" spans="2:36" ht="31.5" customHeight="1">
      <c r="B16" s="52">
        <v>10</v>
      </c>
      <c r="C16" s="52"/>
      <c r="D16" s="5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56">
        <f t="shared" si="2"/>
        <v>0</v>
      </c>
    </row>
    <row r="17" spans="2:36" ht="31.5" customHeight="1">
      <c r="B17" s="52">
        <v>11</v>
      </c>
      <c r="C17" s="52"/>
      <c r="D17" s="5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56">
        <f t="shared" si="2"/>
        <v>0</v>
      </c>
    </row>
    <row r="18" spans="2:36" ht="31.5" customHeight="1">
      <c r="B18" s="52">
        <v>12</v>
      </c>
      <c r="C18" s="52"/>
      <c r="D18" s="5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56">
        <f>SUM(E18:AI18)</f>
        <v>0</v>
      </c>
    </row>
    <row r="19" spans="2:36" ht="30.75" customHeight="1">
      <c r="B19" s="25"/>
      <c r="C19" s="26" t="s">
        <v>114</v>
      </c>
      <c r="D19" s="2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row>
    <row r="20" spans="3:4" s="10" customFormat="1" ht="39" customHeight="1">
      <c r="C20" s="57"/>
      <c r="D20" s="58"/>
    </row>
    <row r="21" spans="3:4" s="10" customFormat="1" ht="12">
      <c r="C21" s="57"/>
      <c r="D21" s="58"/>
    </row>
    <row r="22" s="10" customFormat="1" ht="12">
      <c r="D22" s="58"/>
    </row>
    <row r="23" s="10" customFormat="1" ht="12">
      <c r="D23" s="58"/>
    </row>
    <row r="24" spans="3:36" s="10" customFormat="1" ht="42" customHeight="1">
      <c r="C24" s="27"/>
      <c r="D24" s="246"/>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row>
    <row r="25" s="10" customFormat="1" ht="12">
      <c r="D25" s="58"/>
    </row>
    <row r="26" ht="13.5">
      <c r="Q26" s="11"/>
    </row>
  </sheetData>
  <sheetProtection/>
  <mergeCells count="4">
    <mergeCell ref="AF1:AG1"/>
    <mergeCell ref="C2:C3"/>
    <mergeCell ref="D2:D3"/>
    <mergeCell ref="D24:AJ24"/>
  </mergeCells>
  <conditionalFormatting sqref="AJ4:AJ18">
    <cfRule type="cellIs" priority="1" dxfId="1" operator="equal" stopIfTrue="1">
      <formula>0</formula>
    </cfRule>
  </conditionalFormatting>
  <dataValidations count="1">
    <dataValidation allowBlank="1" showInputMessage="1" showErrorMessage="1" sqref="AF1:AG1 AI1"/>
  </dataValidations>
  <printOptions/>
  <pageMargins left="0.6299212598425197" right="0.4724409448818898" top="0.7480314960629921" bottom="0.7480314960629921" header="0.5118110236220472" footer="0.5118110236220472"/>
  <pageSetup fitToHeight="0" fitToWidth="1" horizontalDpi="300" verticalDpi="300" orientation="landscape" paperSize="9" scale="95" r:id="rId1"/>
  <headerFooter alignWithMargins="0">
    <oddHeader>&amp;L(添付資料）</oddHeader>
    <oddFooter>&amp;C共同生活援助&amp;A</oddFooter>
  </headerFooter>
</worksheet>
</file>

<file path=xl/worksheets/sheet5.xml><?xml version="1.0" encoding="utf-8"?>
<worksheet xmlns="http://schemas.openxmlformats.org/spreadsheetml/2006/main" xmlns:r="http://schemas.openxmlformats.org/officeDocument/2006/relationships">
  <dimension ref="A1:BD48"/>
  <sheetViews>
    <sheetView showGridLines="0" view="pageBreakPreview" zoomScale="85" zoomScaleNormal="75" zoomScaleSheetLayoutView="85" zoomScalePageLayoutView="0" workbookViewId="0" topLeftCell="A1">
      <selection activeCell="AZ35" sqref="AZ35"/>
    </sheetView>
  </sheetViews>
  <sheetFormatPr defaultColWidth="9.00390625" defaultRowHeight="21" customHeight="1"/>
  <cols>
    <col min="1" max="1" width="3.125" style="39" customWidth="1"/>
    <col min="2" max="5" width="3.125" style="60" customWidth="1"/>
    <col min="6" max="7" width="2.50390625" style="59" customWidth="1"/>
    <col min="8" max="12" width="3.00390625" style="59" customWidth="1"/>
    <col min="13" max="16" width="4.00390625" style="59" customWidth="1"/>
    <col min="17" max="44" width="3.50390625" style="59" customWidth="1"/>
    <col min="45" max="54" width="3.125" style="59" customWidth="1"/>
    <col min="55" max="68" width="2.625" style="59" customWidth="1"/>
    <col min="69" max="16384" width="9.00390625" style="59" customWidth="1"/>
  </cols>
  <sheetData>
    <row r="1" spans="2:51" ht="21" customHeight="1" thickBot="1">
      <c r="B1" s="62" t="s">
        <v>152</v>
      </c>
      <c r="C1" s="63"/>
      <c r="D1" s="63"/>
      <c r="E1" s="63"/>
      <c r="F1" s="63"/>
      <c r="Y1" s="61"/>
      <c r="AS1" s="62" t="s">
        <v>115</v>
      </c>
      <c r="AT1" s="61"/>
      <c r="AV1" s="61"/>
      <c r="AW1" s="61" t="s">
        <v>116</v>
      </c>
      <c r="AX1" s="61"/>
      <c r="AY1" s="62" t="s">
        <v>153</v>
      </c>
    </row>
    <row r="2" spans="1:52" s="151" customFormat="1" ht="21" customHeight="1" thickBot="1">
      <c r="A2" s="146" t="s">
        <v>220</v>
      </c>
      <c r="B2" s="147"/>
      <c r="C2" s="147"/>
      <c r="D2" s="147"/>
      <c r="E2" s="147"/>
      <c r="F2" s="147"/>
      <c r="G2" s="147"/>
      <c r="H2" s="147"/>
      <c r="I2" s="147"/>
      <c r="J2" s="147"/>
      <c r="K2" s="147"/>
      <c r="L2" s="147"/>
      <c r="M2" s="147"/>
      <c r="N2" s="147"/>
      <c r="O2" s="148"/>
      <c r="P2" s="259"/>
      <c r="Q2" s="260"/>
      <c r="R2" s="260"/>
      <c r="S2" s="260"/>
      <c r="T2" s="260"/>
      <c r="U2" s="260"/>
      <c r="V2" s="260"/>
      <c r="W2" s="260"/>
      <c r="X2" s="260"/>
      <c r="Y2" s="260"/>
      <c r="Z2" s="260"/>
      <c r="AA2" s="260"/>
      <c r="AB2" s="260"/>
      <c r="AC2" s="149"/>
      <c r="AD2" s="261" t="s">
        <v>117</v>
      </c>
      <c r="AE2" s="261"/>
      <c r="AF2" s="261"/>
      <c r="AG2" s="261"/>
      <c r="AH2" s="261"/>
      <c r="AI2" s="261"/>
      <c r="AJ2" s="262"/>
      <c r="AK2" s="263"/>
      <c r="AL2" s="263"/>
      <c r="AM2" s="263"/>
      <c r="AN2" s="263"/>
      <c r="AO2" s="263"/>
      <c r="AP2" s="263"/>
      <c r="AQ2" s="263"/>
      <c r="AR2" s="263"/>
      <c r="AS2" s="263"/>
      <c r="AT2" s="263"/>
      <c r="AU2" s="263"/>
      <c r="AV2" s="263"/>
      <c r="AW2" s="263"/>
      <c r="AX2" s="263"/>
      <c r="AY2" s="263"/>
      <c r="AZ2" s="264"/>
    </row>
    <row r="3" spans="1:52" s="151" customFormat="1" ht="21" customHeight="1">
      <c r="A3" s="152"/>
      <c r="B3" s="153"/>
      <c r="C3" s="153"/>
      <c r="D3" s="154"/>
      <c r="E3" s="265" t="s">
        <v>118</v>
      </c>
      <c r="F3" s="266"/>
      <c r="G3" s="155"/>
      <c r="H3" s="157"/>
      <c r="I3" s="157"/>
      <c r="J3" s="157"/>
      <c r="K3" s="156"/>
      <c r="L3" s="271" t="s">
        <v>221</v>
      </c>
      <c r="M3" s="272"/>
      <c r="N3" s="272"/>
      <c r="O3" s="273"/>
      <c r="P3" s="280" t="s">
        <v>119</v>
      </c>
      <c r="Q3" s="281"/>
      <c r="R3" s="281"/>
      <c r="S3" s="281"/>
      <c r="T3" s="281"/>
      <c r="U3" s="281"/>
      <c r="V3" s="282"/>
      <c r="W3" s="280" t="s">
        <v>120</v>
      </c>
      <c r="X3" s="281"/>
      <c r="Y3" s="281"/>
      <c r="Z3" s="281"/>
      <c r="AA3" s="281"/>
      <c r="AB3" s="281"/>
      <c r="AC3" s="282"/>
      <c r="AD3" s="280" t="s">
        <v>121</v>
      </c>
      <c r="AE3" s="281"/>
      <c r="AF3" s="281"/>
      <c r="AG3" s="281"/>
      <c r="AH3" s="281"/>
      <c r="AI3" s="281"/>
      <c r="AJ3" s="282"/>
      <c r="AK3" s="283" t="s">
        <v>122</v>
      </c>
      <c r="AL3" s="281"/>
      <c r="AM3" s="281"/>
      <c r="AN3" s="281"/>
      <c r="AO3" s="281"/>
      <c r="AP3" s="281"/>
      <c r="AQ3" s="282"/>
      <c r="AR3" s="284" t="s">
        <v>222</v>
      </c>
      <c r="AS3" s="253"/>
      <c r="AT3" s="253"/>
      <c r="AU3" s="253" t="s">
        <v>123</v>
      </c>
      <c r="AV3" s="253"/>
      <c r="AW3" s="253"/>
      <c r="AX3" s="253" t="s">
        <v>124</v>
      </c>
      <c r="AY3" s="253"/>
      <c r="AZ3" s="255"/>
    </row>
    <row r="4" spans="1:52" s="151" customFormat="1" ht="21" customHeight="1">
      <c r="A4" s="158"/>
      <c r="B4" s="159" t="s">
        <v>125</v>
      </c>
      <c r="C4" s="160"/>
      <c r="D4" s="161"/>
      <c r="E4" s="267"/>
      <c r="F4" s="268"/>
      <c r="G4" s="162"/>
      <c r="H4" s="164"/>
      <c r="I4" s="160" t="s">
        <v>126</v>
      </c>
      <c r="J4" s="164"/>
      <c r="K4" s="163"/>
      <c r="L4" s="274"/>
      <c r="M4" s="275"/>
      <c r="N4" s="275"/>
      <c r="O4" s="276"/>
      <c r="P4" s="165">
        <v>1</v>
      </c>
      <c r="Q4" s="166">
        <v>2</v>
      </c>
      <c r="R4" s="166">
        <v>3</v>
      </c>
      <c r="S4" s="166">
        <v>4</v>
      </c>
      <c r="T4" s="166">
        <v>5</v>
      </c>
      <c r="U4" s="166">
        <v>6</v>
      </c>
      <c r="V4" s="167">
        <v>7</v>
      </c>
      <c r="W4" s="165">
        <v>8</v>
      </c>
      <c r="X4" s="166">
        <v>9</v>
      </c>
      <c r="Y4" s="166">
        <v>10</v>
      </c>
      <c r="Z4" s="166">
        <v>11</v>
      </c>
      <c r="AA4" s="166">
        <v>12</v>
      </c>
      <c r="AB4" s="166">
        <v>13</v>
      </c>
      <c r="AC4" s="167">
        <v>14</v>
      </c>
      <c r="AD4" s="165">
        <v>15</v>
      </c>
      <c r="AE4" s="166">
        <v>16</v>
      </c>
      <c r="AF4" s="166">
        <v>17</v>
      </c>
      <c r="AG4" s="166">
        <v>18</v>
      </c>
      <c r="AH4" s="166">
        <v>19</v>
      </c>
      <c r="AI4" s="166">
        <v>20</v>
      </c>
      <c r="AJ4" s="167">
        <v>21</v>
      </c>
      <c r="AK4" s="168">
        <v>22</v>
      </c>
      <c r="AL4" s="166">
        <v>23</v>
      </c>
      <c r="AM4" s="166">
        <v>24</v>
      </c>
      <c r="AN4" s="166">
        <v>25</v>
      </c>
      <c r="AO4" s="166">
        <v>26</v>
      </c>
      <c r="AP4" s="166">
        <v>27</v>
      </c>
      <c r="AQ4" s="167">
        <v>28</v>
      </c>
      <c r="AR4" s="285"/>
      <c r="AS4" s="254"/>
      <c r="AT4" s="254"/>
      <c r="AU4" s="254"/>
      <c r="AV4" s="254"/>
      <c r="AW4" s="254"/>
      <c r="AX4" s="254"/>
      <c r="AY4" s="254"/>
      <c r="AZ4" s="256"/>
    </row>
    <row r="5" spans="1:52" s="151" customFormat="1" ht="21" customHeight="1">
      <c r="A5" s="169"/>
      <c r="B5" s="170"/>
      <c r="C5" s="170"/>
      <c r="D5" s="171"/>
      <c r="E5" s="269"/>
      <c r="F5" s="270"/>
      <c r="G5" s="172"/>
      <c r="H5" s="174"/>
      <c r="I5" s="174"/>
      <c r="J5" s="174"/>
      <c r="K5" s="173"/>
      <c r="L5" s="277"/>
      <c r="M5" s="278"/>
      <c r="N5" s="278"/>
      <c r="O5" s="279"/>
      <c r="P5" s="175" t="s">
        <v>223</v>
      </c>
      <c r="Q5" s="166"/>
      <c r="R5" s="166"/>
      <c r="S5" s="166"/>
      <c r="T5" s="166"/>
      <c r="U5" s="166"/>
      <c r="V5" s="167"/>
      <c r="W5" s="165"/>
      <c r="X5" s="166"/>
      <c r="Y5" s="166"/>
      <c r="Z5" s="166"/>
      <c r="AA5" s="166"/>
      <c r="AB5" s="166"/>
      <c r="AC5" s="167"/>
      <c r="AD5" s="165"/>
      <c r="AE5" s="166"/>
      <c r="AF5" s="166"/>
      <c r="AG5" s="166"/>
      <c r="AH5" s="166"/>
      <c r="AI5" s="166"/>
      <c r="AJ5" s="167"/>
      <c r="AK5" s="168"/>
      <c r="AL5" s="166"/>
      <c r="AM5" s="166"/>
      <c r="AN5" s="166"/>
      <c r="AO5" s="166"/>
      <c r="AP5" s="166"/>
      <c r="AQ5" s="167"/>
      <c r="AR5" s="285"/>
      <c r="AS5" s="254"/>
      <c r="AT5" s="254"/>
      <c r="AU5" s="254"/>
      <c r="AV5" s="254"/>
      <c r="AW5" s="254"/>
      <c r="AX5" s="254"/>
      <c r="AY5" s="254"/>
      <c r="AZ5" s="256"/>
    </row>
    <row r="6" spans="1:52" s="151" customFormat="1" ht="21" customHeight="1">
      <c r="A6" s="176"/>
      <c r="B6" s="177"/>
      <c r="C6" s="177"/>
      <c r="D6" s="178"/>
      <c r="E6" s="257"/>
      <c r="F6" s="258"/>
      <c r="G6" s="180"/>
      <c r="H6" s="181"/>
      <c r="I6" s="181"/>
      <c r="J6" s="181"/>
      <c r="K6" s="179"/>
      <c r="L6" s="286"/>
      <c r="M6" s="287"/>
      <c r="N6" s="287"/>
      <c r="O6" s="288"/>
      <c r="P6" s="182"/>
      <c r="Q6" s="183"/>
      <c r="R6" s="183"/>
      <c r="S6" s="183"/>
      <c r="T6" s="183"/>
      <c r="U6" s="184"/>
      <c r="V6" s="185"/>
      <c r="W6" s="182"/>
      <c r="X6" s="184"/>
      <c r="Y6" s="184"/>
      <c r="Z6" s="184"/>
      <c r="AA6" s="184"/>
      <c r="AB6" s="184"/>
      <c r="AC6" s="185"/>
      <c r="AD6" s="182"/>
      <c r="AE6" s="184"/>
      <c r="AF6" s="184"/>
      <c r="AG6" s="184"/>
      <c r="AH6" s="184"/>
      <c r="AI6" s="184"/>
      <c r="AJ6" s="185"/>
      <c r="AK6" s="186"/>
      <c r="AL6" s="184"/>
      <c r="AM6" s="184"/>
      <c r="AN6" s="184"/>
      <c r="AO6" s="184"/>
      <c r="AP6" s="184"/>
      <c r="AQ6" s="185"/>
      <c r="AR6" s="289">
        <f aca="true" t="shared" si="0" ref="AR6:AR23">SUM(P6:AQ6)</f>
        <v>0</v>
      </c>
      <c r="AS6" s="289"/>
      <c r="AT6" s="290"/>
      <c r="AU6" s="291">
        <f>AR6/4</f>
        <v>0</v>
      </c>
      <c r="AV6" s="292"/>
      <c r="AW6" s="293"/>
      <c r="AX6" s="294" t="e">
        <f>ROUNDDOWN(AU6/$AU$26,1)</f>
        <v>#DIV/0!</v>
      </c>
      <c r="AY6" s="295"/>
      <c r="AZ6" s="296"/>
    </row>
    <row r="7" spans="1:52" s="151" customFormat="1" ht="21" customHeight="1">
      <c r="A7" s="176"/>
      <c r="B7" s="177"/>
      <c r="C7" s="177"/>
      <c r="D7" s="178"/>
      <c r="E7" s="257"/>
      <c r="F7" s="258"/>
      <c r="G7" s="180"/>
      <c r="H7" s="181"/>
      <c r="I7" s="181"/>
      <c r="J7" s="181"/>
      <c r="K7" s="179"/>
      <c r="L7" s="286"/>
      <c r="M7" s="287"/>
      <c r="N7" s="287"/>
      <c r="O7" s="288"/>
      <c r="P7" s="182"/>
      <c r="Q7" s="183"/>
      <c r="R7" s="183"/>
      <c r="S7" s="183"/>
      <c r="T7" s="183"/>
      <c r="U7" s="184"/>
      <c r="V7" s="185"/>
      <c r="W7" s="182"/>
      <c r="X7" s="184"/>
      <c r="Y7" s="184"/>
      <c r="Z7" s="184"/>
      <c r="AA7" s="184"/>
      <c r="AB7" s="184"/>
      <c r="AC7" s="185"/>
      <c r="AD7" s="182"/>
      <c r="AE7" s="184"/>
      <c r="AF7" s="184"/>
      <c r="AG7" s="184"/>
      <c r="AH7" s="184"/>
      <c r="AI7" s="184"/>
      <c r="AJ7" s="185"/>
      <c r="AK7" s="186"/>
      <c r="AL7" s="184"/>
      <c r="AM7" s="184"/>
      <c r="AN7" s="184"/>
      <c r="AO7" s="184"/>
      <c r="AP7" s="184"/>
      <c r="AQ7" s="185"/>
      <c r="AR7" s="289">
        <f t="shared" si="0"/>
        <v>0</v>
      </c>
      <c r="AS7" s="289"/>
      <c r="AT7" s="290"/>
      <c r="AU7" s="291">
        <f aca="true" t="shared" si="1" ref="AU7:AU23">AR7/4</f>
        <v>0</v>
      </c>
      <c r="AV7" s="292"/>
      <c r="AW7" s="293"/>
      <c r="AX7" s="294" t="e">
        <f aca="true" t="shared" si="2" ref="AX7:AX22">ROUNDDOWN(AU7/$AU$26,1)</f>
        <v>#DIV/0!</v>
      </c>
      <c r="AY7" s="295"/>
      <c r="AZ7" s="296"/>
    </row>
    <row r="8" spans="1:52" s="151" customFormat="1" ht="21" customHeight="1">
      <c r="A8" s="176"/>
      <c r="B8" s="177"/>
      <c r="C8" s="177"/>
      <c r="D8" s="178"/>
      <c r="E8" s="257"/>
      <c r="F8" s="258"/>
      <c r="G8" s="180"/>
      <c r="H8" s="181"/>
      <c r="I8" s="181"/>
      <c r="J8" s="181"/>
      <c r="K8" s="179"/>
      <c r="L8" s="286"/>
      <c r="M8" s="287"/>
      <c r="N8" s="287"/>
      <c r="O8" s="288"/>
      <c r="P8" s="182"/>
      <c r="Q8" s="183"/>
      <c r="R8" s="183"/>
      <c r="S8" s="183"/>
      <c r="T8" s="183"/>
      <c r="U8" s="184"/>
      <c r="V8" s="185"/>
      <c r="W8" s="182"/>
      <c r="X8" s="184"/>
      <c r="Y8" s="184"/>
      <c r="Z8" s="184"/>
      <c r="AA8" s="184"/>
      <c r="AB8" s="184"/>
      <c r="AC8" s="185"/>
      <c r="AD8" s="182"/>
      <c r="AE8" s="184"/>
      <c r="AF8" s="184"/>
      <c r="AG8" s="184"/>
      <c r="AH8" s="184"/>
      <c r="AI8" s="184"/>
      <c r="AJ8" s="185"/>
      <c r="AK8" s="186"/>
      <c r="AL8" s="184"/>
      <c r="AM8" s="184"/>
      <c r="AN8" s="184"/>
      <c r="AO8" s="184"/>
      <c r="AP8" s="184"/>
      <c r="AQ8" s="185"/>
      <c r="AR8" s="289">
        <f t="shared" si="0"/>
        <v>0</v>
      </c>
      <c r="AS8" s="289"/>
      <c r="AT8" s="290"/>
      <c r="AU8" s="291">
        <f t="shared" si="1"/>
        <v>0</v>
      </c>
      <c r="AV8" s="292"/>
      <c r="AW8" s="293"/>
      <c r="AX8" s="294" t="e">
        <f t="shared" si="2"/>
        <v>#DIV/0!</v>
      </c>
      <c r="AY8" s="295"/>
      <c r="AZ8" s="296"/>
    </row>
    <row r="9" spans="1:52" s="151" customFormat="1" ht="21" customHeight="1">
      <c r="A9" s="176"/>
      <c r="B9" s="177"/>
      <c r="C9" s="177"/>
      <c r="D9" s="178"/>
      <c r="E9" s="257"/>
      <c r="F9" s="258"/>
      <c r="G9" s="180"/>
      <c r="H9" s="181"/>
      <c r="I9" s="181"/>
      <c r="J9" s="181"/>
      <c r="K9" s="179"/>
      <c r="L9" s="286"/>
      <c r="M9" s="287"/>
      <c r="N9" s="287"/>
      <c r="O9" s="288"/>
      <c r="P9" s="182"/>
      <c r="Q9" s="183"/>
      <c r="R9" s="183"/>
      <c r="S9" s="183"/>
      <c r="T9" s="183"/>
      <c r="U9" s="184"/>
      <c r="V9" s="185"/>
      <c r="W9" s="182"/>
      <c r="X9" s="184"/>
      <c r="Y9" s="184"/>
      <c r="Z9" s="184"/>
      <c r="AA9" s="184"/>
      <c r="AB9" s="184"/>
      <c r="AC9" s="185"/>
      <c r="AD9" s="182"/>
      <c r="AE9" s="184"/>
      <c r="AF9" s="184"/>
      <c r="AG9" s="184"/>
      <c r="AH9" s="184"/>
      <c r="AI9" s="184"/>
      <c r="AJ9" s="185"/>
      <c r="AK9" s="186"/>
      <c r="AL9" s="184"/>
      <c r="AM9" s="184"/>
      <c r="AN9" s="184"/>
      <c r="AO9" s="184"/>
      <c r="AP9" s="184"/>
      <c r="AQ9" s="185"/>
      <c r="AR9" s="289">
        <f t="shared" si="0"/>
        <v>0</v>
      </c>
      <c r="AS9" s="289"/>
      <c r="AT9" s="290"/>
      <c r="AU9" s="291">
        <f t="shared" si="1"/>
        <v>0</v>
      </c>
      <c r="AV9" s="292"/>
      <c r="AW9" s="293"/>
      <c r="AX9" s="294" t="e">
        <f t="shared" si="2"/>
        <v>#DIV/0!</v>
      </c>
      <c r="AY9" s="295"/>
      <c r="AZ9" s="296"/>
    </row>
    <row r="10" spans="1:52" s="151" customFormat="1" ht="21" customHeight="1">
      <c r="A10" s="176"/>
      <c r="B10" s="177"/>
      <c r="C10" s="177"/>
      <c r="D10" s="178"/>
      <c r="E10" s="257"/>
      <c r="F10" s="258"/>
      <c r="G10" s="180"/>
      <c r="H10" s="181"/>
      <c r="I10" s="181"/>
      <c r="J10" s="181"/>
      <c r="K10" s="179"/>
      <c r="L10" s="286"/>
      <c r="M10" s="287"/>
      <c r="N10" s="287"/>
      <c r="O10" s="288"/>
      <c r="P10" s="182"/>
      <c r="Q10" s="183"/>
      <c r="R10" s="183"/>
      <c r="S10" s="183"/>
      <c r="T10" s="183"/>
      <c r="U10" s="184"/>
      <c r="V10" s="185"/>
      <c r="W10" s="182"/>
      <c r="X10" s="184"/>
      <c r="Y10" s="184"/>
      <c r="Z10" s="184"/>
      <c r="AA10" s="184"/>
      <c r="AB10" s="184"/>
      <c r="AC10" s="185"/>
      <c r="AD10" s="182"/>
      <c r="AE10" s="184"/>
      <c r="AF10" s="184"/>
      <c r="AG10" s="184"/>
      <c r="AH10" s="184"/>
      <c r="AI10" s="184"/>
      <c r="AJ10" s="185"/>
      <c r="AK10" s="186"/>
      <c r="AL10" s="184"/>
      <c r="AM10" s="184"/>
      <c r="AN10" s="184"/>
      <c r="AO10" s="184"/>
      <c r="AP10" s="184"/>
      <c r="AQ10" s="185"/>
      <c r="AR10" s="289">
        <f t="shared" si="0"/>
        <v>0</v>
      </c>
      <c r="AS10" s="289"/>
      <c r="AT10" s="290"/>
      <c r="AU10" s="291">
        <f t="shared" si="1"/>
        <v>0</v>
      </c>
      <c r="AV10" s="292"/>
      <c r="AW10" s="293"/>
      <c r="AX10" s="294" t="e">
        <f t="shared" si="2"/>
        <v>#DIV/0!</v>
      </c>
      <c r="AY10" s="295"/>
      <c r="AZ10" s="296"/>
    </row>
    <row r="11" spans="1:52" s="151" customFormat="1" ht="21" customHeight="1">
      <c r="A11" s="176"/>
      <c r="B11" s="177"/>
      <c r="C11" s="177"/>
      <c r="D11" s="178"/>
      <c r="E11" s="257"/>
      <c r="F11" s="258"/>
      <c r="G11" s="180"/>
      <c r="H11" s="181"/>
      <c r="I11" s="181"/>
      <c r="J11" s="181"/>
      <c r="K11" s="179"/>
      <c r="L11" s="286"/>
      <c r="M11" s="287"/>
      <c r="N11" s="287"/>
      <c r="O11" s="288"/>
      <c r="P11" s="182"/>
      <c r="Q11" s="183"/>
      <c r="R11" s="183"/>
      <c r="S11" s="183"/>
      <c r="T11" s="183"/>
      <c r="U11" s="184"/>
      <c r="V11" s="185"/>
      <c r="W11" s="182"/>
      <c r="X11" s="184"/>
      <c r="Y11" s="184"/>
      <c r="Z11" s="184"/>
      <c r="AA11" s="184"/>
      <c r="AB11" s="184"/>
      <c r="AC11" s="185"/>
      <c r="AD11" s="182"/>
      <c r="AE11" s="184"/>
      <c r="AF11" s="184"/>
      <c r="AG11" s="184"/>
      <c r="AH11" s="184"/>
      <c r="AI11" s="184"/>
      <c r="AJ11" s="185"/>
      <c r="AK11" s="186"/>
      <c r="AL11" s="184"/>
      <c r="AM11" s="184"/>
      <c r="AN11" s="184"/>
      <c r="AO11" s="184"/>
      <c r="AP11" s="184"/>
      <c r="AQ11" s="185"/>
      <c r="AR11" s="289">
        <f t="shared" si="0"/>
        <v>0</v>
      </c>
      <c r="AS11" s="289"/>
      <c r="AT11" s="290"/>
      <c r="AU11" s="291">
        <f t="shared" si="1"/>
        <v>0</v>
      </c>
      <c r="AV11" s="292"/>
      <c r="AW11" s="293"/>
      <c r="AX11" s="294" t="e">
        <f t="shared" si="2"/>
        <v>#DIV/0!</v>
      </c>
      <c r="AY11" s="295"/>
      <c r="AZ11" s="296"/>
    </row>
    <row r="12" spans="1:52" s="151" customFormat="1" ht="21" customHeight="1">
      <c r="A12" s="176"/>
      <c r="B12" s="177"/>
      <c r="C12" s="177"/>
      <c r="D12" s="178"/>
      <c r="E12" s="257"/>
      <c r="F12" s="258"/>
      <c r="G12" s="180"/>
      <c r="H12" s="181"/>
      <c r="I12" s="181"/>
      <c r="J12" s="181"/>
      <c r="K12" s="179"/>
      <c r="L12" s="286"/>
      <c r="M12" s="287"/>
      <c r="N12" s="287"/>
      <c r="O12" s="288"/>
      <c r="P12" s="182"/>
      <c r="Q12" s="183"/>
      <c r="R12" s="183"/>
      <c r="S12" s="183"/>
      <c r="T12" s="183"/>
      <c r="U12" s="184"/>
      <c r="V12" s="185"/>
      <c r="W12" s="182"/>
      <c r="X12" s="184"/>
      <c r="Y12" s="184"/>
      <c r="Z12" s="184"/>
      <c r="AA12" s="184"/>
      <c r="AB12" s="184"/>
      <c r="AC12" s="185"/>
      <c r="AD12" s="182"/>
      <c r="AE12" s="184"/>
      <c r="AF12" s="184"/>
      <c r="AG12" s="184"/>
      <c r="AH12" s="184"/>
      <c r="AI12" s="184"/>
      <c r="AJ12" s="185"/>
      <c r="AK12" s="186"/>
      <c r="AL12" s="184"/>
      <c r="AM12" s="184"/>
      <c r="AN12" s="184"/>
      <c r="AO12" s="184"/>
      <c r="AP12" s="184"/>
      <c r="AQ12" s="185"/>
      <c r="AR12" s="289">
        <f t="shared" si="0"/>
        <v>0</v>
      </c>
      <c r="AS12" s="289"/>
      <c r="AT12" s="290"/>
      <c r="AU12" s="291">
        <f t="shared" si="1"/>
        <v>0</v>
      </c>
      <c r="AV12" s="292"/>
      <c r="AW12" s="293"/>
      <c r="AX12" s="294" t="e">
        <f t="shared" si="2"/>
        <v>#DIV/0!</v>
      </c>
      <c r="AY12" s="295"/>
      <c r="AZ12" s="296"/>
    </row>
    <row r="13" spans="1:52" s="151" customFormat="1" ht="21" customHeight="1">
      <c r="A13" s="176"/>
      <c r="B13" s="177"/>
      <c r="C13" s="177"/>
      <c r="D13" s="178"/>
      <c r="E13" s="257"/>
      <c r="F13" s="258"/>
      <c r="G13" s="180"/>
      <c r="H13" s="181"/>
      <c r="I13" s="181"/>
      <c r="J13" s="181"/>
      <c r="K13" s="179"/>
      <c r="L13" s="286"/>
      <c r="M13" s="287"/>
      <c r="N13" s="287"/>
      <c r="O13" s="288"/>
      <c r="P13" s="182"/>
      <c r="Q13" s="183"/>
      <c r="R13" s="183"/>
      <c r="S13" s="183"/>
      <c r="T13" s="183"/>
      <c r="U13" s="184"/>
      <c r="V13" s="185"/>
      <c r="W13" s="182"/>
      <c r="X13" s="184"/>
      <c r="Y13" s="184"/>
      <c r="Z13" s="184"/>
      <c r="AA13" s="184"/>
      <c r="AB13" s="184"/>
      <c r="AC13" s="185"/>
      <c r="AD13" s="182"/>
      <c r="AE13" s="184"/>
      <c r="AF13" s="184"/>
      <c r="AG13" s="184"/>
      <c r="AH13" s="184"/>
      <c r="AI13" s="184"/>
      <c r="AJ13" s="185"/>
      <c r="AK13" s="186"/>
      <c r="AL13" s="184"/>
      <c r="AM13" s="184"/>
      <c r="AN13" s="184"/>
      <c r="AO13" s="184"/>
      <c r="AP13" s="184"/>
      <c r="AQ13" s="185"/>
      <c r="AR13" s="289">
        <f t="shared" si="0"/>
        <v>0</v>
      </c>
      <c r="AS13" s="289"/>
      <c r="AT13" s="290"/>
      <c r="AU13" s="291">
        <f t="shared" si="1"/>
        <v>0</v>
      </c>
      <c r="AV13" s="292"/>
      <c r="AW13" s="293"/>
      <c r="AX13" s="294" t="e">
        <f t="shared" si="2"/>
        <v>#DIV/0!</v>
      </c>
      <c r="AY13" s="295"/>
      <c r="AZ13" s="296"/>
    </row>
    <row r="14" spans="1:52" s="151" customFormat="1" ht="21" customHeight="1">
      <c r="A14" s="176"/>
      <c r="B14" s="177"/>
      <c r="C14" s="177"/>
      <c r="D14" s="178"/>
      <c r="E14" s="257"/>
      <c r="F14" s="258"/>
      <c r="G14" s="180"/>
      <c r="H14" s="181"/>
      <c r="I14" s="181"/>
      <c r="J14" s="181"/>
      <c r="K14" s="179"/>
      <c r="L14" s="286"/>
      <c r="M14" s="287"/>
      <c r="N14" s="287"/>
      <c r="O14" s="288"/>
      <c r="P14" s="182"/>
      <c r="Q14" s="183"/>
      <c r="R14" s="183"/>
      <c r="S14" s="183"/>
      <c r="T14" s="183"/>
      <c r="U14" s="184"/>
      <c r="V14" s="185"/>
      <c r="W14" s="182"/>
      <c r="X14" s="184"/>
      <c r="Y14" s="184"/>
      <c r="Z14" s="184"/>
      <c r="AA14" s="184"/>
      <c r="AB14" s="184"/>
      <c r="AC14" s="185"/>
      <c r="AD14" s="182"/>
      <c r="AE14" s="184"/>
      <c r="AF14" s="184"/>
      <c r="AG14" s="184"/>
      <c r="AH14" s="184"/>
      <c r="AI14" s="184"/>
      <c r="AJ14" s="185"/>
      <c r="AK14" s="186"/>
      <c r="AL14" s="184"/>
      <c r="AM14" s="184"/>
      <c r="AN14" s="184"/>
      <c r="AO14" s="184"/>
      <c r="AP14" s="184"/>
      <c r="AQ14" s="185"/>
      <c r="AR14" s="289">
        <f t="shared" si="0"/>
        <v>0</v>
      </c>
      <c r="AS14" s="289"/>
      <c r="AT14" s="290"/>
      <c r="AU14" s="291">
        <f t="shared" si="1"/>
        <v>0</v>
      </c>
      <c r="AV14" s="292"/>
      <c r="AW14" s="293"/>
      <c r="AX14" s="294" t="e">
        <f t="shared" si="2"/>
        <v>#DIV/0!</v>
      </c>
      <c r="AY14" s="295"/>
      <c r="AZ14" s="296"/>
    </row>
    <row r="15" spans="1:52" s="151" customFormat="1" ht="21" customHeight="1">
      <c r="A15" s="176"/>
      <c r="B15" s="177"/>
      <c r="C15" s="177"/>
      <c r="D15" s="178"/>
      <c r="E15" s="257"/>
      <c r="F15" s="258"/>
      <c r="G15" s="180"/>
      <c r="H15" s="181"/>
      <c r="I15" s="181"/>
      <c r="J15" s="181"/>
      <c r="K15" s="179"/>
      <c r="L15" s="286"/>
      <c r="M15" s="287"/>
      <c r="N15" s="287"/>
      <c r="O15" s="288"/>
      <c r="P15" s="182"/>
      <c r="Q15" s="183"/>
      <c r="R15" s="183"/>
      <c r="S15" s="183"/>
      <c r="T15" s="183"/>
      <c r="U15" s="184"/>
      <c r="V15" s="185"/>
      <c r="W15" s="182"/>
      <c r="X15" s="184"/>
      <c r="Y15" s="184"/>
      <c r="Z15" s="184"/>
      <c r="AA15" s="184"/>
      <c r="AB15" s="184"/>
      <c r="AC15" s="185"/>
      <c r="AD15" s="182"/>
      <c r="AE15" s="184"/>
      <c r="AF15" s="184"/>
      <c r="AG15" s="184"/>
      <c r="AH15" s="184"/>
      <c r="AI15" s="184"/>
      <c r="AJ15" s="185"/>
      <c r="AK15" s="186"/>
      <c r="AL15" s="184"/>
      <c r="AM15" s="184"/>
      <c r="AN15" s="184"/>
      <c r="AO15" s="184"/>
      <c r="AP15" s="184"/>
      <c r="AQ15" s="185"/>
      <c r="AR15" s="289">
        <f t="shared" si="0"/>
        <v>0</v>
      </c>
      <c r="AS15" s="289"/>
      <c r="AT15" s="290"/>
      <c r="AU15" s="291">
        <f t="shared" si="1"/>
        <v>0</v>
      </c>
      <c r="AV15" s="292"/>
      <c r="AW15" s="293"/>
      <c r="AX15" s="294" t="e">
        <f t="shared" si="2"/>
        <v>#DIV/0!</v>
      </c>
      <c r="AY15" s="295"/>
      <c r="AZ15" s="296"/>
    </row>
    <row r="16" spans="1:52" s="151" customFormat="1" ht="21" customHeight="1">
      <c r="A16" s="176"/>
      <c r="B16" s="177"/>
      <c r="C16" s="177"/>
      <c r="D16" s="178"/>
      <c r="E16" s="257"/>
      <c r="F16" s="258"/>
      <c r="G16" s="180"/>
      <c r="H16" s="181"/>
      <c r="I16" s="181"/>
      <c r="J16" s="181"/>
      <c r="K16" s="179"/>
      <c r="L16" s="286"/>
      <c r="M16" s="287"/>
      <c r="N16" s="287"/>
      <c r="O16" s="288"/>
      <c r="P16" s="182"/>
      <c r="Q16" s="183"/>
      <c r="R16" s="183"/>
      <c r="S16" s="183"/>
      <c r="T16" s="183"/>
      <c r="U16" s="184"/>
      <c r="V16" s="185"/>
      <c r="W16" s="182"/>
      <c r="X16" s="184"/>
      <c r="Y16" s="184"/>
      <c r="Z16" s="184"/>
      <c r="AA16" s="184"/>
      <c r="AB16" s="184"/>
      <c r="AC16" s="185"/>
      <c r="AD16" s="182"/>
      <c r="AE16" s="184"/>
      <c r="AF16" s="184"/>
      <c r="AG16" s="184"/>
      <c r="AH16" s="184"/>
      <c r="AI16" s="184"/>
      <c r="AJ16" s="185"/>
      <c r="AK16" s="186"/>
      <c r="AL16" s="184"/>
      <c r="AM16" s="184"/>
      <c r="AN16" s="184"/>
      <c r="AO16" s="184"/>
      <c r="AP16" s="184"/>
      <c r="AQ16" s="185"/>
      <c r="AR16" s="289">
        <f t="shared" si="0"/>
        <v>0</v>
      </c>
      <c r="AS16" s="289"/>
      <c r="AT16" s="290"/>
      <c r="AU16" s="291">
        <f t="shared" si="1"/>
        <v>0</v>
      </c>
      <c r="AV16" s="292"/>
      <c r="AW16" s="293"/>
      <c r="AX16" s="294" t="e">
        <f t="shared" si="2"/>
        <v>#DIV/0!</v>
      </c>
      <c r="AY16" s="295"/>
      <c r="AZ16" s="296"/>
    </row>
    <row r="17" spans="1:52" s="151" customFormat="1" ht="21" customHeight="1">
      <c r="A17" s="176"/>
      <c r="B17" s="177"/>
      <c r="C17" s="177"/>
      <c r="D17" s="178"/>
      <c r="E17" s="257"/>
      <c r="F17" s="258"/>
      <c r="G17" s="180"/>
      <c r="H17" s="181"/>
      <c r="I17" s="181"/>
      <c r="J17" s="181"/>
      <c r="K17" s="179"/>
      <c r="L17" s="286"/>
      <c r="M17" s="287"/>
      <c r="N17" s="287"/>
      <c r="O17" s="288"/>
      <c r="P17" s="182"/>
      <c r="Q17" s="183"/>
      <c r="R17" s="183"/>
      <c r="S17" s="183"/>
      <c r="T17" s="183"/>
      <c r="U17" s="184"/>
      <c r="V17" s="185"/>
      <c r="W17" s="182"/>
      <c r="X17" s="184"/>
      <c r="Y17" s="184"/>
      <c r="Z17" s="184"/>
      <c r="AA17" s="184"/>
      <c r="AB17" s="184"/>
      <c r="AC17" s="185"/>
      <c r="AD17" s="182"/>
      <c r="AE17" s="184"/>
      <c r="AF17" s="184"/>
      <c r="AG17" s="184"/>
      <c r="AH17" s="184"/>
      <c r="AI17" s="184"/>
      <c r="AJ17" s="185"/>
      <c r="AK17" s="186"/>
      <c r="AL17" s="184"/>
      <c r="AM17" s="184"/>
      <c r="AN17" s="184"/>
      <c r="AO17" s="184"/>
      <c r="AP17" s="184"/>
      <c r="AQ17" s="185"/>
      <c r="AR17" s="289">
        <f t="shared" si="0"/>
        <v>0</v>
      </c>
      <c r="AS17" s="289"/>
      <c r="AT17" s="290"/>
      <c r="AU17" s="291">
        <f t="shared" si="1"/>
        <v>0</v>
      </c>
      <c r="AV17" s="292"/>
      <c r="AW17" s="293"/>
      <c r="AX17" s="294" t="e">
        <f>ROUNDDOWN(AU17/$AU$26,1)</f>
        <v>#DIV/0!</v>
      </c>
      <c r="AY17" s="295"/>
      <c r="AZ17" s="296"/>
    </row>
    <row r="18" spans="1:52" s="151" customFormat="1" ht="21" customHeight="1">
      <c r="A18" s="176"/>
      <c r="B18" s="177"/>
      <c r="C18" s="177"/>
      <c r="D18" s="178"/>
      <c r="E18" s="257"/>
      <c r="F18" s="258"/>
      <c r="G18" s="180"/>
      <c r="H18" s="181"/>
      <c r="I18" s="181"/>
      <c r="J18" s="181"/>
      <c r="K18" s="179"/>
      <c r="L18" s="286"/>
      <c r="M18" s="287"/>
      <c r="N18" s="287"/>
      <c r="O18" s="288"/>
      <c r="P18" s="182"/>
      <c r="Q18" s="184"/>
      <c r="R18" s="184"/>
      <c r="S18" s="184"/>
      <c r="T18" s="184"/>
      <c r="U18" s="184"/>
      <c r="V18" s="185"/>
      <c r="W18" s="182"/>
      <c r="X18" s="184"/>
      <c r="Y18" s="184"/>
      <c r="Z18" s="184"/>
      <c r="AA18" s="184"/>
      <c r="AB18" s="184"/>
      <c r="AC18" s="185"/>
      <c r="AD18" s="182"/>
      <c r="AE18" s="184"/>
      <c r="AF18" s="184"/>
      <c r="AG18" s="184"/>
      <c r="AH18" s="184"/>
      <c r="AI18" s="184"/>
      <c r="AJ18" s="185"/>
      <c r="AK18" s="186"/>
      <c r="AL18" s="184"/>
      <c r="AM18" s="184"/>
      <c r="AN18" s="184"/>
      <c r="AO18" s="184"/>
      <c r="AP18" s="184"/>
      <c r="AQ18" s="185"/>
      <c r="AR18" s="289">
        <f t="shared" si="0"/>
        <v>0</v>
      </c>
      <c r="AS18" s="289"/>
      <c r="AT18" s="290"/>
      <c r="AU18" s="291">
        <f t="shared" si="1"/>
        <v>0</v>
      </c>
      <c r="AV18" s="292"/>
      <c r="AW18" s="293"/>
      <c r="AX18" s="294" t="e">
        <f>ROUNDDOWN(AU18/$AU$26,1)</f>
        <v>#DIV/0!</v>
      </c>
      <c r="AY18" s="295"/>
      <c r="AZ18" s="296"/>
    </row>
    <row r="19" spans="1:52" s="151" customFormat="1" ht="21" customHeight="1">
      <c r="A19" s="176"/>
      <c r="B19" s="177"/>
      <c r="C19" s="177"/>
      <c r="D19" s="178"/>
      <c r="E19" s="257"/>
      <c r="F19" s="258"/>
      <c r="G19" s="180"/>
      <c r="H19" s="181"/>
      <c r="I19" s="181"/>
      <c r="J19" s="181"/>
      <c r="K19" s="179"/>
      <c r="L19" s="286"/>
      <c r="M19" s="287"/>
      <c r="N19" s="287"/>
      <c r="O19" s="288"/>
      <c r="P19" s="182"/>
      <c r="Q19" s="184"/>
      <c r="R19" s="184"/>
      <c r="S19" s="184"/>
      <c r="T19" s="184"/>
      <c r="U19" s="184"/>
      <c r="V19" s="185"/>
      <c r="W19" s="182"/>
      <c r="X19" s="184"/>
      <c r="Y19" s="184"/>
      <c r="Z19" s="184"/>
      <c r="AA19" s="184"/>
      <c r="AB19" s="184"/>
      <c r="AC19" s="185"/>
      <c r="AD19" s="182"/>
      <c r="AE19" s="184"/>
      <c r="AF19" s="184"/>
      <c r="AG19" s="184"/>
      <c r="AH19" s="184"/>
      <c r="AI19" s="184"/>
      <c r="AJ19" s="185"/>
      <c r="AK19" s="186"/>
      <c r="AL19" s="184"/>
      <c r="AM19" s="184"/>
      <c r="AN19" s="184"/>
      <c r="AO19" s="184"/>
      <c r="AP19" s="184"/>
      <c r="AQ19" s="185"/>
      <c r="AR19" s="289">
        <f t="shared" si="0"/>
        <v>0</v>
      </c>
      <c r="AS19" s="289"/>
      <c r="AT19" s="290"/>
      <c r="AU19" s="291">
        <f t="shared" si="1"/>
        <v>0</v>
      </c>
      <c r="AV19" s="292"/>
      <c r="AW19" s="293"/>
      <c r="AX19" s="294" t="e">
        <f t="shared" si="2"/>
        <v>#DIV/0!</v>
      </c>
      <c r="AY19" s="295"/>
      <c r="AZ19" s="296"/>
    </row>
    <row r="20" spans="1:52" s="151" customFormat="1" ht="21" customHeight="1">
      <c r="A20" s="176"/>
      <c r="B20" s="177"/>
      <c r="C20" s="177"/>
      <c r="D20" s="178"/>
      <c r="E20" s="257"/>
      <c r="F20" s="258"/>
      <c r="G20" s="180"/>
      <c r="H20" s="181"/>
      <c r="I20" s="181"/>
      <c r="J20" s="181"/>
      <c r="K20" s="179"/>
      <c r="L20" s="286"/>
      <c r="M20" s="287"/>
      <c r="N20" s="287"/>
      <c r="O20" s="288"/>
      <c r="P20" s="182"/>
      <c r="Q20" s="184"/>
      <c r="R20" s="184"/>
      <c r="S20" s="184"/>
      <c r="T20" s="184"/>
      <c r="U20" s="184"/>
      <c r="V20" s="185"/>
      <c r="W20" s="182"/>
      <c r="X20" s="184"/>
      <c r="Y20" s="184"/>
      <c r="Z20" s="184"/>
      <c r="AA20" s="184"/>
      <c r="AB20" s="184"/>
      <c r="AC20" s="185"/>
      <c r="AD20" s="182"/>
      <c r="AE20" s="184"/>
      <c r="AF20" s="184"/>
      <c r="AG20" s="184"/>
      <c r="AH20" s="184"/>
      <c r="AI20" s="184"/>
      <c r="AJ20" s="185"/>
      <c r="AK20" s="186"/>
      <c r="AL20" s="184"/>
      <c r="AM20" s="184"/>
      <c r="AN20" s="184"/>
      <c r="AO20" s="184"/>
      <c r="AP20" s="184"/>
      <c r="AQ20" s="185"/>
      <c r="AR20" s="289">
        <f t="shared" si="0"/>
        <v>0</v>
      </c>
      <c r="AS20" s="289"/>
      <c r="AT20" s="290"/>
      <c r="AU20" s="291">
        <f t="shared" si="1"/>
        <v>0</v>
      </c>
      <c r="AV20" s="292"/>
      <c r="AW20" s="293"/>
      <c r="AX20" s="294" t="e">
        <f t="shared" si="2"/>
        <v>#DIV/0!</v>
      </c>
      <c r="AY20" s="295"/>
      <c r="AZ20" s="296"/>
    </row>
    <row r="21" spans="1:52" s="151" customFormat="1" ht="21" customHeight="1">
      <c r="A21" s="176"/>
      <c r="B21" s="177"/>
      <c r="C21" s="177"/>
      <c r="D21" s="178"/>
      <c r="E21" s="257"/>
      <c r="F21" s="258"/>
      <c r="G21" s="180"/>
      <c r="H21" s="181"/>
      <c r="I21" s="181"/>
      <c r="J21" s="181"/>
      <c r="K21" s="179"/>
      <c r="L21" s="286"/>
      <c r="M21" s="287"/>
      <c r="N21" s="287"/>
      <c r="O21" s="288"/>
      <c r="P21" s="182"/>
      <c r="Q21" s="184"/>
      <c r="R21" s="184"/>
      <c r="S21" s="184"/>
      <c r="T21" s="184"/>
      <c r="U21" s="184"/>
      <c r="V21" s="185"/>
      <c r="W21" s="182"/>
      <c r="X21" s="184"/>
      <c r="Y21" s="184"/>
      <c r="Z21" s="184"/>
      <c r="AA21" s="184"/>
      <c r="AB21" s="184"/>
      <c r="AC21" s="185"/>
      <c r="AD21" s="182"/>
      <c r="AE21" s="184"/>
      <c r="AF21" s="184"/>
      <c r="AG21" s="184"/>
      <c r="AH21" s="184"/>
      <c r="AI21" s="184"/>
      <c r="AJ21" s="185"/>
      <c r="AK21" s="186"/>
      <c r="AL21" s="184"/>
      <c r="AM21" s="184"/>
      <c r="AN21" s="184"/>
      <c r="AO21" s="184"/>
      <c r="AP21" s="184"/>
      <c r="AQ21" s="185"/>
      <c r="AR21" s="289">
        <f t="shared" si="0"/>
        <v>0</v>
      </c>
      <c r="AS21" s="289"/>
      <c r="AT21" s="290"/>
      <c r="AU21" s="291">
        <f t="shared" si="1"/>
        <v>0</v>
      </c>
      <c r="AV21" s="292"/>
      <c r="AW21" s="293"/>
      <c r="AX21" s="294" t="e">
        <f t="shared" si="2"/>
        <v>#DIV/0!</v>
      </c>
      <c r="AY21" s="295"/>
      <c r="AZ21" s="296"/>
    </row>
    <row r="22" spans="1:52" s="151" customFormat="1" ht="21" customHeight="1">
      <c r="A22" s="176"/>
      <c r="B22" s="177"/>
      <c r="C22" s="177"/>
      <c r="D22" s="178"/>
      <c r="E22" s="257"/>
      <c r="F22" s="258"/>
      <c r="G22" s="180"/>
      <c r="H22" s="181"/>
      <c r="I22" s="181"/>
      <c r="J22" s="181"/>
      <c r="K22" s="179"/>
      <c r="L22" s="286"/>
      <c r="M22" s="287"/>
      <c r="N22" s="287"/>
      <c r="O22" s="288"/>
      <c r="P22" s="182"/>
      <c r="Q22" s="183"/>
      <c r="R22" s="183"/>
      <c r="S22" s="183"/>
      <c r="T22" s="183"/>
      <c r="U22" s="184"/>
      <c r="V22" s="185"/>
      <c r="W22" s="182"/>
      <c r="X22" s="184"/>
      <c r="Y22" s="184"/>
      <c r="Z22" s="184"/>
      <c r="AA22" s="184"/>
      <c r="AB22" s="184"/>
      <c r="AC22" s="185"/>
      <c r="AD22" s="182"/>
      <c r="AE22" s="184"/>
      <c r="AF22" s="184"/>
      <c r="AG22" s="184"/>
      <c r="AH22" s="184"/>
      <c r="AI22" s="184"/>
      <c r="AJ22" s="185"/>
      <c r="AK22" s="186"/>
      <c r="AL22" s="184"/>
      <c r="AM22" s="184"/>
      <c r="AN22" s="184"/>
      <c r="AO22" s="184"/>
      <c r="AP22" s="184"/>
      <c r="AQ22" s="185"/>
      <c r="AR22" s="289">
        <f t="shared" si="0"/>
        <v>0</v>
      </c>
      <c r="AS22" s="289"/>
      <c r="AT22" s="290"/>
      <c r="AU22" s="291">
        <f t="shared" si="1"/>
        <v>0</v>
      </c>
      <c r="AV22" s="292"/>
      <c r="AW22" s="293"/>
      <c r="AX22" s="294" t="e">
        <f t="shared" si="2"/>
        <v>#DIV/0!</v>
      </c>
      <c r="AY22" s="295"/>
      <c r="AZ22" s="296"/>
    </row>
    <row r="23" spans="1:52" s="151" customFormat="1" ht="21" customHeight="1" thickBot="1">
      <c r="A23" s="187"/>
      <c r="B23" s="188"/>
      <c r="C23" s="188"/>
      <c r="D23" s="189"/>
      <c r="E23" s="297"/>
      <c r="F23" s="298"/>
      <c r="G23" s="190"/>
      <c r="H23" s="192"/>
      <c r="I23" s="192"/>
      <c r="J23" s="192"/>
      <c r="K23" s="191"/>
      <c r="L23" s="299"/>
      <c r="M23" s="300"/>
      <c r="N23" s="300"/>
      <c r="O23" s="301"/>
      <c r="P23" s="193"/>
      <c r="Q23" s="194"/>
      <c r="R23" s="194"/>
      <c r="S23" s="194"/>
      <c r="T23" s="194"/>
      <c r="U23" s="194"/>
      <c r="V23" s="195"/>
      <c r="W23" s="193"/>
      <c r="X23" s="194"/>
      <c r="Y23" s="194"/>
      <c r="Z23" s="194"/>
      <c r="AA23" s="194"/>
      <c r="AB23" s="194"/>
      <c r="AC23" s="195"/>
      <c r="AD23" s="193"/>
      <c r="AE23" s="194"/>
      <c r="AF23" s="194"/>
      <c r="AG23" s="194"/>
      <c r="AH23" s="194"/>
      <c r="AI23" s="194"/>
      <c r="AJ23" s="195"/>
      <c r="AK23" s="196"/>
      <c r="AL23" s="194"/>
      <c r="AM23" s="194"/>
      <c r="AN23" s="194"/>
      <c r="AO23" s="194"/>
      <c r="AP23" s="194"/>
      <c r="AQ23" s="195"/>
      <c r="AR23" s="289">
        <f t="shared" si="0"/>
        <v>0</v>
      </c>
      <c r="AS23" s="289"/>
      <c r="AT23" s="290"/>
      <c r="AU23" s="291">
        <f t="shared" si="1"/>
        <v>0</v>
      </c>
      <c r="AV23" s="292"/>
      <c r="AW23" s="293"/>
      <c r="AX23" s="294" t="e">
        <f>ROUNDDOWN(AU23/$AU$26,1)</f>
        <v>#DIV/0!</v>
      </c>
      <c r="AY23" s="295"/>
      <c r="AZ23" s="296"/>
    </row>
    <row r="24" spans="1:52" s="151" customFormat="1" ht="21" customHeight="1" thickBot="1">
      <c r="A24" s="197"/>
      <c r="B24" s="153"/>
      <c r="C24" s="153"/>
      <c r="D24" s="153"/>
      <c r="E24" s="153"/>
      <c r="F24" s="153"/>
      <c r="G24" s="153"/>
      <c r="H24" s="153"/>
      <c r="I24" s="153"/>
      <c r="J24" s="153"/>
      <c r="K24" s="153"/>
      <c r="L24" s="153"/>
      <c r="M24" s="153"/>
      <c r="N24" s="153"/>
      <c r="O24" s="153"/>
      <c r="P24" s="153"/>
      <c r="Q24" s="153"/>
      <c r="R24" s="153"/>
      <c r="S24" s="153"/>
      <c r="T24" s="153"/>
      <c r="U24" s="153"/>
      <c r="V24" s="153"/>
      <c r="W24" s="198"/>
      <c r="X24" s="153"/>
      <c r="Y24" s="153"/>
      <c r="Z24" s="199" t="s">
        <v>127</v>
      </c>
      <c r="AA24" s="150"/>
      <c r="AB24" s="150"/>
      <c r="AC24" s="150"/>
      <c r="AD24" s="200"/>
      <c r="AE24" s="150"/>
      <c r="AF24" s="150"/>
      <c r="AG24" s="150"/>
      <c r="AH24" s="150"/>
      <c r="AI24" s="150"/>
      <c r="AJ24" s="150"/>
      <c r="AK24" s="150"/>
      <c r="AL24" s="150"/>
      <c r="AM24" s="150"/>
      <c r="AN24" s="150"/>
      <c r="AO24" s="150"/>
      <c r="AP24" s="150"/>
      <c r="AQ24" s="150"/>
      <c r="AR24" s="150"/>
      <c r="AS24" s="150"/>
      <c r="AT24" s="150"/>
      <c r="AU24" s="250"/>
      <c r="AV24" s="251"/>
      <c r="AW24" s="252"/>
      <c r="AX24" s="152"/>
      <c r="AY24" s="153"/>
      <c r="AZ24" s="153"/>
    </row>
    <row r="25" spans="1:52" s="151" customFormat="1" ht="11.25" customHeight="1" thickBot="1">
      <c r="A25" s="201"/>
      <c r="B25" s="202"/>
      <c r="C25" s="202"/>
      <c r="D25" s="202"/>
      <c r="E25" s="202"/>
      <c r="F25" s="202"/>
      <c r="G25" s="202"/>
      <c r="H25" s="202"/>
      <c r="I25" s="202"/>
      <c r="J25" s="202"/>
      <c r="K25" s="202"/>
      <c r="L25" s="202"/>
      <c r="M25" s="202"/>
      <c r="N25" s="202"/>
      <c r="O25" s="202"/>
      <c r="P25" s="202"/>
      <c r="Q25" s="202"/>
      <c r="R25" s="160"/>
      <c r="S25" s="160"/>
      <c r="T25" s="160"/>
      <c r="U25" s="160"/>
      <c r="V25" s="160"/>
      <c r="W25" s="203"/>
      <c r="X25" s="160"/>
      <c r="Y25" s="160"/>
      <c r="Z25" s="203"/>
      <c r="AA25" s="160"/>
      <c r="AB25" s="160"/>
      <c r="AC25" s="160"/>
      <c r="AD25" s="204"/>
      <c r="AE25" s="160"/>
      <c r="AF25" s="160"/>
      <c r="AG25" s="160"/>
      <c r="AH25" s="160"/>
      <c r="AI25" s="160"/>
      <c r="AJ25" s="160"/>
      <c r="AK25" s="160"/>
      <c r="AL25" s="160"/>
      <c r="AM25" s="160"/>
      <c r="AN25" s="160"/>
      <c r="AO25" s="160"/>
      <c r="AP25" s="160"/>
      <c r="AQ25" s="160"/>
      <c r="AR25" s="160"/>
      <c r="AS25" s="160"/>
      <c r="AT25" s="160"/>
      <c r="AU25" s="205"/>
      <c r="AV25" s="205"/>
      <c r="AW25" s="205"/>
      <c r="AX25" s="160"/>
      <c r="AY25" s="160"/>
      <c r="AZ25" s="160"/>
    </row>
    <row r="26" spans="1:56" s="151" customFormat="1" ht="21" customHeight="1">
      <c r="A26" s="302" t="s">
        <v>128</v>
      </c>
      <c r="B26" s="303"/>
      <c r="C26" s="303"/>
      <c r="D26" s="303"/>
      <c r="E26" s="303"/>
      <c r="F26" s="303"/>
      <c r="G26" s="303"/>
      <c r="H26" s="303"/>
      <c r="I26" s="303"/>
      <c r="J26" s="303"/>
      <c r="K26" s="304" t="s">
        <v>129</v>
      </c>
      <c r="L26" s="303"/>
      <c r="M26" s="303"/>
      <c r="N26" s="303"/>
      <c r="O26" s="303"/>
      <c r="P26" s="303"/>
      <c r="Q26" s="305"/>
      <c r="R26" s="206" t="s">
        <v>130</v>
      </c>
      <c r="S26" s="64"/>
      <c r="T26" s="64"/>
      <c r="U26" s="64"/>
      <c r="V26" s="64"/>
      <c r="W26" s="64"/>
      <c r="X26" s="64"/>
      <c r="Y26" s="65"/>
      <c r="Z26" s="306" t="s">
        <v>131</v>
      </c>
      <c r="AA26" s="307"/>
      <c r="AB26" s="307"/>
      <c r="AC26" s="307"/>
      <c r="AD26" s="307"/>
      <c r="AE26" s="307"/>
      <c r="AF26" s="307"/>
      <c r="AG26" s="308"/>
      <c r="AH26" s="309" t="s">
        <v>132</v>
      </c>
      <c r="AI26" s="307"/>
      <c r="AJ26" s="307"/>
      <c r="AK26" s="307"/>
      <c r="AL26" s="307"/>
      <c r="AM26" s="307"/>
      <c r="AN26" s="307"/>
      <c r="AO26" s="308"/>
      <c r="AP26" s="310" t="s">
        <v>133</v>
      </c>
      <c r="AQ26" s="311"/>
      <c r="AR26" s="311"/>
      <c r="AS26" s="311"/>
      <c r="AT26" s="311"/>
      <c r="AU26" s="311"/>
      <c r="AV26" s="311"/>
      <c r="AW26" s="311"/>
      <c r="AX26" s="311"/>
      <c r="AY26" s="311"/>
      <c r="AZ26" s="311"/>
      <c r="BA26" s="311"/>
      <c r="BB26" s="311"/>
      <c r="BC26" s="311"/>
      <c r="BD26" s="311"/>
    </row>
    <row r="27" spans="1:56" s="151" customFormat="1" ht="21" customHeight="1">
      <c r="A27" s="313"/>
      <c r="B27" s="314"/>
      <c r="C27" s="314"/>
      <c r="D27" s="314"/>
      <c r="E27" s="314"/>
      <c r="F27" s="314"/>
      <c r="G27" s="314"/>
      <c r="H27" s="314"/>
      <c r="I27" s="317" t="s">
        <v>134</v>
      </c>
      <c r="J27" s="207"/>
      <c r="K27" s="318"/>
      <c r="L27" s="314"/>
      <c r="M27" s="314"/>
      <c r="N27" s="314"/>
      <c r="O27" s="314"/>
      <c r="P27" s="317" t="s">
        <v>135</v>
      </c>
      <c r="Q27" s="207"/>
      <c r="R27" s="318" t="e">
        <f>A27/K27</f>
        <v>#DIV/0!</v>
      </c>
      <c r="S27" s="314"/>
      <c r="T27" s="314"/>
      <c r="U27" s="314"/>
      <c r="V27" s="314"/>
      <c r="W27" s="314"/>
      <c r="X27" s="314" t="s">
        <v>134</v>
      </c>
      <c r="Y27" s="207"/>
      <c r="Z27" s="318"/>
      <c r="AA27" s="314"/>
      <c r="AB27" s="314"/>
      <c r="AC27" s="314"/>
      <c r="AD27" s="314"/>
      <c r="AE27" s="314"/>
      <c r="AF27" s="314" t="s">
        <v>134</v>
      </c>
      <c r="AG27" s="248"/>
      <c r="AH27" s="318" t="e">
        <f>R27/Z27</f>
        <v>#DIV/0!</v>
      </c>
      <c r="AI27" s="314"/>
      <c r="AJ27" s="314"/>
      <c r="AK27" s="314"/>
      <c r="AL27" s="314"/>
      <c r="AM27" s="314"/>
      <c r="AN27" s="314"/>
      <c r="AO27" s="248"/>
      <c r="AP27" s="312"/>
      <c r="AQ27" s="311"/>
      <c r="AR27" s="311"/>
      <c r="AS27" s="311"/>
      <c r="AT27" s="311"/>
      <c r="AU27" s="311"/>
      <c r="AV27" s="311"/>
      <c r="AW27" s="311"/>
      <c r="AX27" s="311"/>
      <c r="AY27" s="311"/>
      <c r="AZ27" s="311"/>
      <c r="BA27" s="311"/>
      <c r="BB27" s="311"/>
      <c r="BC27" s="311"/>
      <c r="BD27" s="311"/>
    </row>
    <row r="28" spans="1:56" s="151" customFormat="1" ht="21" customHeight="1" thickBot="1">
      <c r="A28" s="315"/>
      <c r="B28" s="316"/>
      <c r="C28" s="316"/>
      <c r="D28" s="316"/>
      <c r="E28" s="316"/>
      <c r="F28" s="316"/>
      <c r="G28" s="316"/>
      <c r="H28" s="316"/>
      <c r="I28" s="316"/>
      <c r="J28" s="208"/>
      <c r="K28" s="315"/>
      <c r="L28" s="316"/>
      <c r="M28" s="316"/>
      <c r="N28" s="316"/>
      <c r="O28" s="316"/>
      <c r="P28" s="316"/>
      <c r="Q28" s="209"/>
      <c r="R28" s="315"/>
      <c r="S28" s="316"/>
      <c r="T28" s="316"/>
      <c r="U28" s="316"/>
      <c r="V28" s="316"/>
      <c r="W28" s="316"/>
      <c r="X28" s="316"/>
      <c r="Y28" s="66"/>
      <c r="Z28" s="315"/>
      <c r="AA28" s="316"/>
      <c r="AB28" s="316"/>
      <c r="AC28" s="316"/>
      <c r="AD28" s="316"/>
      <c r="AE28" s="316"/>
      <c r="AF28" s="316"/>
      <c r="AG28" s="249"/>
      <c r="AH28" s="315"/>
      <c r="AI28" s="316"/>
      <c r="AJ28" s="316"/>
      <c r="AK28" s="316"/>
      <c r="AL28" s="316"/>
      <c r="AM28" s="316"/>
      <c r="AN28" s="316"/>
      <c r="AO28" s="249"/>
      <c r="AP28" s="312"/>
      <c r="AQ28" s="311"/>
      <c r="AR28" s="311"/>
      <c r="AS28" s="311"/>
      <c r="AT28" s="311"/>
      <c r="AU28" s="311"/>
      <c r="AV28" s="311"/>
      <c r="AW28" s="311"/>
      <c r="AX28" s="311"/>
      <c r="AY28" s="311"/>
      <c r="AZ28" s="311"/>
      <c r="BA28" s="311"/>
      <c r="BB28" s="311"/>
      <c r="BC28" s="311"/>
      <c r="BD28" s="311"/>
    </row>
    <row r="29" spans="1:52" s="151" customFormat="1" ht="10.5" customHeight="1">
      <c r="A29" s="203"/>
      <c r="B29" s="203"/>
      <c r="C29" s="203"/>
      <c r="D29" s="203"/>
      <c r="E29" s="203"/>
      <c r="F29" s="203"/>
      <c r="G29" s="203"/>
      <c r="H29" s="203"/>
      <c r="I29" s="67"/>
      <c r="J29" s="203"/>
      <c r="K29" s="203"/>
      <c r="L29" s="203"/>
      <c r="M29" s="203"/>
      <c r="N29" s="203"/>
      <c r="O29" s="203"/>
      <c r="P29" s="67"/>
      <c r="Q29" s="210"/>
      <c r="R29" s="210"/>
      <c r="S29" s="210"/>
      <c r="T29" s="210"/>
      <c r="U29" s="210"/>
      <c r="V29" s="210"/>
      <c r="W29" s="210"/>
      <c r="X29" s="210"/>
      <c r="Y29" s="67"/>
      <c r="Z29" s="67"/>
      <c r="AA29" s="210"/>
      <c r="AB29" s="210"/>
      <c r="AC29" s="210"/>
      <c r="AD29" s="210"/>
      <c r="AE29" s="210"/>
      <c r="AF29" s="210"/>
      <c r="AG29" s="210"/>
      <c r="AH29" s="210"/>
      <c r="AI29" s="210"/>
      <c r="AJ29" s="210"/>
      <c r="AK29" s="210"/>
      <c r="AL29" s="210"/>
      <c r="AM29" s="210"/>
      <c r="AN29" s="210"/>
      <c r="AO29" s="210"/>
      <c r="AP29" s="210"/>
      <c r="AQ29" s="210"/>
      <c r="AR29" s="160"/>
      <c r="AS29" s="160"/>
      <c r="AT29" s="160"/>
      <c r="AU29" s="160"/>
      <c r="AV29" s="160"/>
      <c r="AW29" s="160"/>
      <c r="AX29" s="160"/>
      <c r="AY29" s="160"/>
      <c r="AZ29" s="160"/>
    </row>
    <row r="30" spans="1:52" s="151" customFormat="1" ht="12.75" customHeight="1">
      <c r="A30" s="211" t="s">
        <v>136</v>
      </c>
      <c r="B30" s="203"/>
      <c r="C30" s="203"/>
      <c r="D30" s="203"/>
      <c r="E30" s="203"/>
      <c r="F30" s="203"/>
      <c r="G30" s="203"/>
      <c r="H30" s="203"/>
      <c r="I30" s="203"/>
      <c r="J30" s="203"/>
      <c r="K30" s="203"/>
      <c r="L30" s="203"/>
      <c r="M30" s="203"/>
      <c r="N30" s="203"/>
      <c r="O30" s="203"/>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160"/>
      <c r="AS30" s="160"/>
      <c r="AT30" s="160"/>
      <c r="AU30" s="160"/>
      <c r="AV30" s="160"/>
      <c r="AW30" s="160"/>
      <c r="AX30" s="160"/>
      <c r="AY30" s="160"/>
      <c r="AZ30" s="160"/>
    </row>
    <row r="31" spans="1:52" s="151" customFormat="1" ht="12.75" customHeight="1">
      <c r="A31" s="211" t="s">
        <v>137</v>
      </c>
      <c r="B31" s="203"/>
      <c r="C31" s="203"/>
      <c r="D31" s="203"/>
      <c r="E31" s="203"/>
      <c r="F31" s="203"/>
      <c r="G31" s="203"/>
      <c r="H31" s="203"/>
      <c r="I31" s="203"/>
      <c r="J31" s="203"/>
      <c r="K31" s="203"/>
      <c r="L31" s="203"/>
      <c r="M31" s="203"/>
      <c r="N31" s="203"/>
      <c r="O31" s="203"/>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160"/>
      <c r="AS31" s="160"/>
      <c r="AT31" s="160"/>
      <c r="AU31" s="160"/>
      <c r="AV31" s="160"/>
      <c r="AW31" s="160"/>
      <c r="AX31" s="160"/>
      <c r="AY31" s="160"/>
      <c r="AZ31" s="160"/>
    </row>
    <row r="32" spans="1:52" s="151" customFormat="1" ht="12.75" customHeight="1">
      <c r="A32" s="211" t="s">
        <v>138</v>
      </c>
      <c r="B32" s="203"/>
      <c r="C32" s="203"/>
      <c r="D32" s="203"/>
      <c r="E32" s="203"/>
      <c r="F32" s="203"/>
      <c r="G32" s="203"/>
      <c r="H32" s="203"/>
      <c r="I32" s="203"/>
      <c r="J32" s="203"/>
      <c r="K32" s="203"/>
      <c r="L32" s="203"/>
      <c r="M32" s="203"/>
      <c r="N32" s="203"/>
      <c r="O32" s="203"/>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160"/>
      <c r="AS32" s="160"/>
      <c r="AT32" s="160"/>
      <c r="AU32" s="160"/>
      <c r="AV32" s="160"/>
      <c r="AW32" s="160"/>
      <c r="AX32" s="160"/>
      <c r="AY32" s="160"/>
      <c r="AZ32" s="160"/>
    </row>
    <row r="33" spans="1:52" s="151" customFormat="1" ht="12.75" customHeight="1">
      <c r="A33" s="211" t="s">
        <v>139</v>
      </c>
      <c r="B33" s="203"/>
      <c r="C33" s="203"/>
      <c r="D33" s="203"/>
      <c r="E33" s="203"/>
      <c r="F33" s="203"/>
      <c r="G33" s="203"/>
      <c r="H33" s="203"/>
      <c r="I33" s="203"/>
      <c r="J33" s="203"/>
      <c r="K33" s="203"/>
      <c r="L33" s="203"/>
      <c r="M33" s="203"/>
      <c r="N33" s="203"/>
      <c r="O33" s="203"/>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160"/>
      <c r="AS33" s="160"/>
      <c r="AT33" s="160"/>
      <c r="AU33" s="160"/>
      <c r="AV33" s="160"/>
      <c r="AW33" s="160"/>
      <c r="AX33" s="160"/>
      <c r="AY33" s="160"/>
      <c r="AZ33" s="160"/>
    </row>
    <row r="34" spans="1:54" s="217" customFormat="1" ht="18.75" customHeight="1">
      <c r="A34" s="212" t="s">
        <v>140</v>
      </c>
      <c r="B34" s="213"/>
      <c r="C34" s="213"/>
      <c r="D34" s="213"/>
      <c r="E34" s="213"/>
      <c r="F34" s="213"/>
      <c r="G34" s="213"/>
      <c r="H34" s="213"/>
      <c r="I34" s="213"/>
      <c r="J34" s="213"/>
      <c r="K34" s="213"/>
      <c r="L34" s="213"/>
      <c r="M34" s="213"/>
      <c r="N34" s="213"/>
      <c r="O34" s="213"/>
      <c r="P34" s="213"/>
      <c r="Q34" s="213"/>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5"/>
      <c r="AS34" s="215"/>
      <c r="AT34" s="216"/>
      <c r="AU34" s="216"/>
      <c r="AV34" s="216"/>
      <c r="AW34" s="216"/>
      <c r="AX34" s="216"/>
      <c r="AY34" s="216"/>
      <c r="AZ34" s="216"/>
      <c r="BA34" s="216"/>
      <c r="BB34" s="216"/>
    </row>
    <row r="35" spans="1:54" s="217" customFormat="1" ht="18.75" customHeight="1">
      <c r="A35" s="212"/>
      <c r="B35" s="212" t="s">
        <v>224</v>
      </c>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5"/>
      <c r="AS35" s="215"/>
      <c r="AT35" s="216"/>
      <c r="AU35" s="216"/>
      <c r="AV35" s="216"/>
      <c r="AW35" s="216"/>
      <c r="AX35" s="216"/>
      <c r="AY35" s="216"/>
      <c r="AZ35" s="216"/>
      <c r="BA35" s="216"/>
      <c r="BB35" s="216"/>
    </row>
    <row r="36" spans="1:54" s="217" customFormat="1" ht="18.75" customHeight="1">
      <c r="A36" s="212"/>
      <c r="B36" s="212" t="s">
        <v>225</v>
      </c>
      <c r="C36" s="213"/>
      <c r="D36" s="213"/>
      <c r="E36" s="213"/>
      <c r="F36" s="213"/>
      <c r="G36" s="213"/>
      <c r="H36" s="213"/>
      <c r="I36" s="213"/>
      <c r="J36" s="213"/>
      <c r="K36" s="213"/>
      <c r="L36" s="213"/>
      <c r="M36" s="213"/>
      <c r="N36" s="213"/>
      <c r="O36" s="213"/>
      <c r="P36" s="213"/>
      <c r="Q36" s="213"/>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5"/>
      <c r="AS36" s="215"/>
      <c r="AT36" s="216"/>
      <c r="AU36" s="216"/>
      <c r="AV36" s="216"/>
      <c r="AW36" s="216"/>
      <c r="AX36" s="216"/>
      <c r="AY36" s="216"/>
      <c r="AZ36" s="216"/>
      <c r="BA36" s="216"/>
      <c r="BB36" s="216"/>
    </row>
    <row r="37" spans="1:54" s="217" customFormat="1" ht="18.75" customHeight="1">
      <c r="A37" s="212"/>
      <c r="B37" s="212" t="s">
        <v>226</v>
      </c>
      <c r="C37" s="213"/>
      <c r="D37" s="213"/>
      <c r="E37" s="213"/>
      <c r="F37" s="213"/>
      <c r="G37" s="213"/>
      <c r="H37" s="213"/>
      <c r="I37" s="213"/>
      <c r="J37" s="213"/>
      <c r="K37" s="213"/>
      <c r="L37" s="213"/>
      <c r="M37" s="213"/>
      <c r="N37" s="213"/>
      <c r="O37" s="213"/>
      <c r="P37" s="213"/>
      <c r="Q37" s="213"/>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5"/>
      <c r="AS37" s="215"/>
      <c r="AT37" s="216"/>
      <c r="AU37" s="216"/>
      <c r="AV37" s="216"/>
      <c r="AW37" s="216"/>
      <c r="AX37" s="216"/>
      <c r="AY37" s="216"/>
      <c r="AZ37" s="216"/>
      <c r="BA37" s="216"/>
      <c r="BB37" s="216"/>
    </row>
    <row r="38" spans="1:54" s="217" customFormat="1" ht="14.25">
      <c r="A38" s="212"/>
      <c r="B38" s="212" t="s">
        <v>227</v>
      </c>
      <c r="C38" s="213"/>
      <c r="D38" s="213"/>
      <c r="E38" s="213"/>
      <c r="F38" s="213"/>
      <c r="G38" s="213"/>
      <c r="H38" s="213"/>
      <c r="I38" s="213"/>
      <c r="J38" s="213"/>
      <c r="K38" s="213"/>
      <c r="L38" s="213"/>
      <c r="M38" s="213"/>
      <c r="N38" s="213"/>
      <c r="O38" s="213"/>
      <c r="P38" s="213"/>
      <c r="Q38" s="213"/>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5"/>
      <c r="AS38" s="215"/>
      <c r="AT38" s="216"/>
      <c r="AU38" s="216"/>
      <c r="AV38" s="216"/>
      <c r="AW38" s="216"/>
      <c r="AX38" s="216"/>
      <c r="AY38" s="216"/>
      <c r="AZ38" s="216"/>
      <c r="BA38" s="216"/>
      <c r="BB38" s="216"/>
    </row>
    <row r="39" spans="1:52" s="151" customFormat="1" ht="12.75" customHeight="1">
      <c r="A39" s="211" t="s">
        <v>141</v>
      </c>
      <c r="B39" s="203"/>
      <c r="C39" s="203"/>
      <c r="D39" s="203"/>
      <c r="E39" s="203"/>
      <c r="F39" s="203"/>
      <c r="G39" s="203"/>
      <c r="H39" s="203"/>
      <c r="I39" s="203"/>
      <c r="J39" s="203"/>
      <c r="K39" s="203"/>
      <c r="L39" s="203"/>
      <c r="M39" s="203"/>
      <c r="N39" s="203"/>
      <c r="O39" s="203"/>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160"/>
      <c r="AS39" s="160"/>
      <c r="AT39" s="160"/>
      <c r="AU39" s="160"/>
      <c r="AV39" s="160"/>
      <c r="AW39" s="160"/>
      <c r="AX39" s="160"/>
      <c r="AY39" s="160"/>
      <c r="AZ39" s="160"/>
    </row>
    <row r="40" spans="1:52" s="151" customFormat="1" ht="12.75" customHeight="1">
      <c r="A40" s="211" t="s">
        <v>142</v>
      </c>
      <c r="B40" s="203"/>
      <c r="C40" s="203"/>
      <c r="D40" s="203"/>
      <c r="E40" s="203"/>
      <c r="F40" s="203"/>
      <c r="G40" s="203"/>
      <c r="H40" s="203"/>
      <c r="I40" s="203"/>
      <c r="J40" s="203"/>
      <c r="K40" s="203"/>
      <c r="L40" s="203"/>
      <c r="M40" s="203"/>
      <c r="N40" s="203"/>
      <c r="O40" s="203"/>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160"/>
      <c r="AS40" s="160"/>
      <c r="AT40" s="160"/>
      <c r="AU40" s="160"/>
      <c r="AV40" s="160"/>
      <c r="AW40" s="160"/>
      <c r="AX40" s="160"/>
      <c r="AY40" s="160"/>
      <c r="AZ40" s="160"/>
    </row>
    <row r="41" spans="1:52" s="151" customFormat="1" ht="12.75" customHeight="1">
      <c r="A41" s="211" t="s">
        <v>143</v>
      </c>
      <c r="B41" s="203"/>
      <c r="C41" s="203"/>
      <c r="D41" s="203"/>
      <c r="E41" s="203"/>
      <c r="F41" s="203"/>
      <c r="G41" s="203"/>
      <c r="H41" s="203"/>
      <c r="I41" s="203"/>
      <c r="J41" s="203"/>
      <c r="K41" s="203"/>
      <c r="L41" s="203"/>
      <c r="M41" s="203"/>
      <c r="N41" s="203"/>
      <c r="O41" s="203"/>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160"/>
      <c r="AS41" s="160"/>
      <c r="AT41" s="160"/>
      <c r="AU41" s="160"/>
      <c r="AV41" s="160"/>
      <c r="AW41" s="160"/>
      <c r="AX41" s="160"/>
      <c r="AY41" s="160"/>
      <c r="AZ41" s="160"/>
    </row>
    <row r="42" spans="1:52" s="151" customFormat="1" ht="9.75" customHeight="1">
      <c r="A42" s="211"/>
      <c r="B42" s="203"/>
      <c r="C42" s="203"/>
      <c r="D42" s="203"/>
      <c r="E42" s="203"/>
      <c r="F42" s="203"/>
      <c r="G42" s="203"/>
      <c r="H42" s="203"/>
      <c r="I42" s="203"/>
      <c r="J42" s="203"/>
      <c r="K42" s="203"/>
      <c r="L42" s="203"/>
      <c r="M42" s="203"/>
      <c r="N42" s="203"/>
      <c r="O42" s="203"/>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160"/>
      <c r="AS42" s="160"/>
      <c r="AT42" s="160"/>
      <c r="AU42" s="160"/>
      <c r="AV42" s="160"/>
      <c r="AW42" s="160"/>
      <c r="AX42" s="160"/>
      <c r="AY42" s="160"/>
      <c r="AZ42" s="160"/>
    </row>
    <row r="43" spans="1:53" s="151" customFormat="1" ht="14.25">
      <c r="A43" s="218"/>
      <c r="B43" s="218"/>
      <c r="C43" s="219" t="s">
        <v>144</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row>
    <row r="44" spans="1:53" s="151" customFormat="1" ht="15" customHeight="1">
      <c r="A44" s="218"/>
      <c r="B44" s="218"/>
      <c r="C44" s="319" t="s">
        <v>145</v>
      </c>
      <c r="D44" s="319"/>
      <c r="E44" s="319"/>
      <c r="F44" s="319" t="s">
        <v>146</v>
      </c>
      <c r="G44" s="319"/>
      <c r="H44" s="319"/>
      <c r="I44" s="319"/>
      <c r="J44" s="319"/>
      <c r="K44" s="319"/>
      <c r="L44" s="319" t="s">
        <v>147</v>
      </c>
      <c r="M44" s="319"/>
      <c r="N44" s="319"/>
      <c r="O44" s="319"/>
      <c r="P44" s="319" t="s">
        <v>148</v>
      </c>
      <c r="Q44" s="319"/>
      <c r="R44" s="319"/>
      <c r="S44" s="220" t="s">
        <v>149</v>
      </c>
      <c r="T44" s="320" t="s">
        <v>150</v>
      </c>
      <c r="U44" s="321"/>
      <c r="V44" s="320" t="s">
        <v>151</v>
      </c>
      <c r="W44" s="322"/>
      <c r="X44" s="322"/>
      <c r="Y44" s="322"/>
      <c r="Z44" s="322"/>
      <c r="AA44" s="321"/>
      <c r="AF44" s="218"/>
      <c r="AG44" s="218"/>
      <c r="AH44" s="218"/>
      <c r="AI44" s="218"/>
      <c r="AJ44" s="218"/>
      <c r="AT44" s="218"/>
      <c r="AU44" s="218"/>
      <c r="AV44" s="218"/>
      <c r="AW44" s="218"/>
      <c r="AX44" s="218"/>
      <c r="AY44" s="218"/>
      <c r="AZ44" s="218"/>
      <c r="BA44" s="218"/>
    </row>
    <row r="45" spans="1:53" s="151" customFormat="1" ht="13.5" customHeight="1">
      <c r="A45" s="218"/>
      <c r="B45" s="221"/>
      <c r="C45" s="323">
        <v>3</v>
      </c>
      <c r="D45" s="323"/>
      <c r="E45" s="323"/>
      <c r="F45" s="324"/>
      <c r="G45" s="324"/>
      <c r="H45" s="324"/>
      <c r="I45" s="324"/>
      <c r="J45" s="324"/>
      <c r="K45" s="324"/>
      <c r="L45" s="325"/>
      <c r="M45" s="325"/>
      <c r="N45" s="325"/>
      <c r="O45" s="325"/>
      <c r="P45" s="326" t="e">
        <f>F45/$L$47</f>
        <v>#DIV/0!</v>
      </c>
      <c r="Q45" s="326"/>
      <c r="R45" s="326"/>
      <c r="S45" s="222">
        <v>9</v>
      </c>
      <c r="T45" s="327" t="e">
        <f>P45/S45</f>
        <v>#DIV/0!</v>
      </c>
      <c r="U45" s="328"/>
      <c r="V45" s="329" t="e">
        <f>ROUNDDOWN(T45+T46+T47+T48,1)</f>
        <v>#DIV/0!</v>
      </c>
      <c r="W45" s="330"/>
      <c r="X45" s="330"/>
      <c r="Y45" s="330"/>
      <c r="Z45" s="330"/>
      <c r="AA45" s="331"/>
      <c r="AF45" s="221"/>
      <c r="AG45" s="221"/>
      <c r="AH45" s="221"/>
      <c r="AI45" s="221"/>
      <c r="AJ45" s="221"/>
      <c r="AT45" s="221"/>
      <c r="AU45" s="221"/>
      <c r="AV45" s="221"/>
      <c r="AW45" s="221"/>
      <c r="AX45" s="221"/>
      <c r="AY45" s="221"/>
      <c r="AZ45" s="221"/>
      <c r="BA45" s="221"/>
    </row>
    <row r="46" spans="1:53" s="151" customFormat="1" ht="13.5" customHeight="1">
      <c r="A46" s="218"/>
      <c r="B46" s="221"/>
      <c r="C46" s="323">
        <v>4</v>
      </c>
      <c r="D46" s="323"/>
      <c r="E46" s="323"/>
      <c r="F46" s="324"/>
      <c r="G46" s="324"/>
      <c r="H46" s="324"/>
      <c r="I46" s="324"/>
      <c r="J46" s="324"/>
      <c r="K46" s="324"/>
      <c r="L46" s="325"/>
      <c r="M46" s="325"/>
      <c r="N46" s="325"/>
      <c r="O46" s="325"/>
      <c r="P46" s="326" t="e">
        <f>F46/$L$47</f>
        <v>#DIV/0!</v>
      </c>
      <c r="Q46" s="326"/>
      <c r="R46" s="326"/>
      <c r="S46" s="222">
        <v>6</v>
      </c>
      <c r="T46" s="327" t="e">
        <f>P46/S46</f>
        <v>#DIV/0!</v>
      </c>
      <c r="U46" s="328"/>
      <c r="V46" s="332"/>
      <c r="W46" s="333"/>
      <c r="X46" s="333"/>
      <c r="Y46" s="333"/>
      <c r="Z46" s="333"/>
      <c r="AA46" s="334"/>
      <c r="AF46" s="221"/>
      <c r="AG46" s="221"/>
      <c r="AH46" s="221"/>
      <c r="AI46" s="221"/>
      <c r="AJ46" s="221"/>
      <c r="AT46" s="221"/>
      <c r="AU46" s="221"/>
      <c r="AV46" s="221"/>
      <c r="AW46" s="221"/>
      <c r="AX46" s="221"/>
      <c r="AY46" s="221"/>
      <c r="AZ46" s="221"/>
      <c r="BA46" s="221"/>
    </row>
    <row r="47" spans="1:53" s="151" customFormat="1" ht="13.5" customHeight="1">
      <c r="A47" s="218"/>
      <c r="B47" s="223"/>
      <c r="C47" s="338">
        <v>5</v>
      </c>
      <c r="D47" s="338"/>
      <c r="E47" s="338"/>
      <c r="F47" s="324"/>
      <c r="G47" s="324"/>
      <c r="H47" s="324"/>
      <c r="I47" s="324"/>
      <c r="J47" s="324"/>
      <c r="K47" s="324"/>
      <c r="L47" s="325"/>
      <c r="M47" s="325"/>
      <c r="N47" s="325"/>
      <c r="O47" s="325"/>
      <c r="P47" s="326" t="e">
        <f>F47/$L$47</f>
        <v>#DIV/0!</v>
      </c>
      <c r="Q47" s="326"/>
      <c r="R47" s="326"/>
      <c r="S47" s="224">
        <v>4</v>
      </c>
      <c r="T47" s="327" t="e">
        <f>P47/S47</f>
        <v>#DIV/0!</v>
      </c>
      <c r="U47" s="328"/>
      <c r="V47" s="332"/>
      <c r="W47" s="333"/>
      <c r="X47" s="333"/>
      <c r="Y47" s="333"/>
      <c r="Z47" s="333"/>
      <c r="AA47" s="334"/>
      <c r="AF47" s="223"/>
      <c r="AG47" s="223"/>
      <c r="AH47" s="223"/>
      <c r="AI47" s="223"/>
      <c r="AJ47" s="223"/>
      <c r="AT47" s="223"/>
      <c r="AU47" s="223"/>
      <c r="AV47" s="223"/>
      <c r="AW47" s="223"/>
      <c r="AX47" s="223"/>
      <c r="AY47" s="223"/>
      <c r="AZ47" s="223"/>
      <c r="BA47" s="223"/>
    </row>
    <row r="48" spans="1:53" s="151" customFormat="1" ht="13.5" customHeight="1">
      <c r="A48" s="218"/>
      <c r="B48" s="223"/>
      <c r="C48" s="338">
        <v>6</v>
      </c>
      <c r="D48" s="338"/>
      <c r="E48" s="338"/>
      <c r="F48" s="324"/>
      <c r="G48" s="324"/>
      <c r="H48" s="324"/>
      <c r="I48" s="324"/>
      <c r="J48" s="324"/>
      <c r="K48" s="324"/>
      <c r="L48" s="325"/>
      <c r="M48" s="325"/>
      <c r="N48" s="325"/>
      <c r="O48" s="325"/>
      <c r="P48" s="326" t="e">
        <f>F48/$L$47</f>
        <v>#DIV/0!</v>
      </c>
      <c r="Q48" s="326"/>
      <c r="R48" s="326"/>
      <c r="S48" s="224">
        <v>2.5</v>
      </c>
      <c r="T48" s="327" t="e">
        <f>P48/S48</f>
        <v>#DIV/0!</v>
      </c>
      <c r="U48" s="328"/>
      <c r="V48" s="335"/>
      <c r="W48" s="336"/>
      <c r="X48" s="336"/>
      <c r="Y48" s="336"/>
      <c r="Z48" s="336"/>
      <c r="AA48" s="337"/>
      <c r="AF48" s="223"/>
      <c r="AG48" s="223"/>
      <c r="AH48" s="223"/>
      <c r="AI48" s="223"/>
      <c r="AJ48" s="223"/>
      <c r="AT48" s="223"/>
      <c r="AU48" s="223"/>
      <c r="AV48" s="223"/>
      <c r="AW48" s="223"/>
      <c r="AX48" s="223"/>
      <c r="AY48" s="223"/>
      <c r="AZ48" s="223"/>
      <c r="BA48" s="223"/>
    </row>
  </sheetData>
  <sheetProtection/>
  <mergeCells count="142">
    <mergeCell ref="C47:E47"/>
    <mergeCell ref="F47:K47"/>
    <mergeCell ref="P47:R47"/>
    <mergeCell ref="T47:U47"/>
    <mergeCell ref="C48:E48"/>
    <mergeCell ref="F48:K48"/>
    <mergeCell ref="P48:R48"/>
    <mergeCell ref="T48:U48"/>
    <mergeCell ref="C45:E45"/>
    <mergeCell ref="F45:K45"/>
    <mergeCell ref="L45:O48"/>
    <mergeCell ref="P45:R45"/>
    <mergeCell ref="T45:U45"/>
    <mergeCell ref="V45:AA48"/>
    <mergeCell ref="C46:E46"/>
    <mergeCell ref="F46:K46"/>
    <mergeCell ref="P46:R46"/>
    <mergeCell ref="T46:U46"/>
    <mergeCell ref="X27:X28"/>
    <mergeCell ref="Z27:AE28"/>
    <mergeCell ref="AF27:AF28"/>
    <mergeCell ref="AH27:AO28"/>
    <mergeCell ref="C44:E44"/>
    <mergeCell ref="F44:K44"/>
    <mergeCell ref="L44:O44"/>
    <mergeCell ref="P44:R44"/>
    <mergeCell ref="T44:U44"/>
    <mergeCell ref="V44:AA44"/>
    <mergeCell ref="A26:J26"/>
    <mergeCell ref="K26:Q26"/>
    <mergeCell ref="Z26:AG26"/>
    <mergeCell ref="AH26:AO26"/>
    <mergeCell ref="AP26:BD28"/>
    <mergeCell ref="A27:H28"/>
    <mergeCell ref="I27:I28"/>
    <mergeCell ref="K27:O28"/>
    <mergeCell ref="P27:P28"/>
    <mergeCell ref="R27:W28"/>
    <mergeCell ref="E22:F22"/>
    <mergeCell ref="L22:O22"/>
    <mergeCell ref="AR22:AT22"/>
    <mergeCell ref="AU22:AW22"/>
    <mergeCell ref="AX22:AZ22"/>
    <mergeCell ref="E23:F23"/>
    <mergeCell ref="L23:O23"/>
    <mergeCell ref="AR23:AT23"/>
    <mergeCell ref="AU23:AW23"/>
    <mergeCell ref="AX23:AZ23"/>
    <mergeCell ref="E20:F20"/>
    <mergeCell ref="L20:O20"/>
    <mergeCell ref="AR20:AT20"/>
    <mergeCell ref="AU20:AW20"/>
    <mergeCell ref="AX20:AZ20"/>
    <mergeCell ref="E21:F21"/>
    <mergeCell ref="L21:O21"/>
    <mergeCell ref="AR21:AT21"/>
    <mergeCell ref="AU21:AW21"/>
    <mergeCell ref="AX21:AZ21"/>
    <mergeCell ref="E18:F18"/>
    <mergeCell ref="L18:O18"/>
    <mergeCell ref="AR18:AT18"/>
    <mergeCell ref="AU18:AW18"/>
    <mergeCell ref="AX18:AZ18"/>
    <mergeCell ref="E19:F19"/>
    <mergeCell ref="L19:O19"/>
    <mergeCell ref="AR19:AT19"/>
    <mergeCell ref="AU19:AW19"/>
    <mergeCell ref="AX19:AZ19"/>
    <mergeCell ref="E16:F16"/>
    <mergeCell ref="L16:O16"/>
    <mergeCell ref="AR16:AT16"/>
    <mergeCell ref="AU16:AW16"/>
    <mergeCell ref="AX16:AZ16"/>
    <mergeCell ref="E17:F17"/>
    <mergeCell ref="L17:O17"/>
    <mergeCell ref="AR17:AT17"/>
    <mergeCell ref="AU17:AW17"/>
    <mergeCell ref="AX17:AZ17"/>
    <mergeCell ref="E14:F14"/>
    <mergeCell ref="L14:O14"/>
    <mergeCell ref="AR14:AT14"/>
    <mergeCell ref="AU14:AW14"/>
    <mergeCell ref="AX14:AZ14"/>
    <mergeCell ref="E15:F15"/>
    <mergeCell ref="L15:O15"/>
    <mergeCell ref="AR15:AT15"/>
    <mergeCell ref="AU15:AW15"/>
    <mergeCell ref="AX15:AZ15"/>
    <mergeCell ref="E12:F12"/>
    <mergeCell ref="L12:O12"/>
    <mergeCell ref="AR12:AT12"/>
    <mergeCell ref="AU12:AW12"/>
    <mergeCell ref="AX12:AZ12"/>
    <mergeCell ref="E13:F13"/>
    <mergeCell ref="L13:O13"/>
    <mergeCell ref="AR13:AT13"/>
    <mergeCell ref="AU13:AW13"/>
    <mergeCell ref="AX13:AZ13"/>
    <mergeCell ref="E10:F10"/>
    <mergeCell ref="L10:O10"/>
    <mergeCell ref="AR10:AT10"/>
    <mergeCell ref="AU10:AW10"/>
    <mergeCell ref="AX10:AZ10"/>
    <mergeCell ref="E11:F11"/>
    <mergeCell ref="L11:O11"/>
    <mergeCell ref="AR11:AT11"/>
    <mergeCell ref="AU11:AW11"/>
    <mergeCell ref="AX11:AZ11"/>
    <mergeCell ref="E8:F8"/>
    <mergeCell ref="L8:O8"/>
    <mergeCell ref="AR8:AT8"/>
    <mergeCell ref="AU8:AW8"/>
    <mergeCell ref="AX8:AZ8"/>
    <mergeCell ref="E9:F9"/>
    <mergeCell ref="L9:O9"/>
    <mergeCell ref="AR9:AT9"/>
    <mergeCell ref="AU9:AW9"/>
    <mergeCell ref="AX9:AZ9"/>
    <mergeCell ref="AU6:AW6"/>
    <mergeCell ref="AX6:AZ6"/>
    <mergeCell ref="E7:F7"/>
    <mergeCell ref="L7:O7"/>
    <mergeCell ref="AR7:AT7"/>
    <mergeCell ref="AU7:AW7"/>
    <mergeCell ref="AX7:AZ7"/>
    <mergeCell ref="P3:V3"/>
    <mergeCell ref="W3:AC3"/>
    <mergeCell ref="AD3:AJ3"/>
    <mergeCell ref="AK3:AQ3"/>
    <mergeCell ref="AR3:AT5"/>
    <mergeCell ref="L6:O6"/>
    <mergeCell ref="AR6:AT6"/>
    <mergeCell ref="AG27:AG28"/>
    <mergeCell ref="AU24:AW24"/>
    <mergeCell ref="AU3:AW5"/>
    <mergeCell ref="AX3:AZ5"/>
    <mergeCell ref="E6:F6"/>
    <mergeCell ref="P2:AB2"/>
    <mergeCell ref="AD2:AJ2"/>
    <mergeCell ref="AK2:AZ2"/>
    <mergeCell ref="E3:F5"/>
    <mergeCell ref="L3:O5"/>
  </mergeCells>
  <printOptions horizontalCentered="1"/>
  <pageMargins left="0.3937007874015748" right="0.3937007874015748" top="0.3937007874015748" bottom="0.1968503937007874" header="0.3937007874015748" footer="0.3937007874015748"/>
  <pageSetup horizontalDpi="600" verticalDpi="600" orientation="landscape" paperSize="9" scale="70" r:id="rId1"/>
  <headerFooter alignWithMargins="0">
    <oddHeader>&amp;R（別紙１２）</oddHeader>
    <oddFooter>&amp;C共同生活援助&amp;A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1"/>
  <sheetViews>
    <sheetView tabSelected="1" view="pageBreakPreview" zoomScale="90" zoomScaleSheetLayoutView="90" zoomScalePageLayoutView="0" workbookViewId="0" topLeftCell="A1">
      <pane ySplit="1" topLeftCell="A2" activePane="bottomLeft" state="frozen"/>
      <selection pane="topLeft" activeCell="A2" sqref="A2"/>
      <selection pane="bottomLeft" activeCell="B31" sqref="B31"/>
    </sheetView>
  </sheetViews>
  <sheetFormatPr defaultColWidth="9.00390625" defaultRowHeight="13.5"/>
  <cols>
    <col min="1" max="2" width="3.125" style="39" customWidth="1"/>
    <col min="3" max="3" width="15.75390625" style="39" customWidth="1"/>
    <col min="4" max="4" width="19.125" style="39" customWidth="1"/>
    <col min="5" max="5" width="16.75390625" style="39" bestFit="1" customWidth="1"/>
    <col min="6" max="7" width="18.625" style="39" customWidth="1"/>
    <col min="8" max="8" width="3.875" style="39" customWidth="1"/>
    <col min="9" max="9" width="12.875" style="39" customWidth="1"/>
    <col min="10" max="10" width="17.75390625" style="39" customWidth="1"/>
    <col min="11" max="11" width="20.25390625" style="39" customWidth="1"/>
    <col min="12" max="12" width="12.875" style="39" customWidth="1"/>
    <col min="13" max="16384" width="9.00390625" style="39" customWidth="1"/>
  </cols>
  <sheetData>
    <row r="1" spans="1:12" ht="15.75" customHeight="1">
      <c r="A1" s="38" t="s">
        <v>201</v>
      </c>
      <c r="K1" s="341" t="s">
        <v>154</v>
      </c>
      <c r="L1" s="341"/>
    </row>
    <row r="2" spans="2:12" ht="15.75" customHeight="1">
      <c r="B2" s="68"/>
      <c r="C2" s="69"/>
      <c r="D2" s="69"/>
      <c r="E2" s="70"/>
      <c r="F2" s="13" t="s">
        <v>49</v>
      </c>
      <c r="G2" s="71" t="s">
        <v>71</v>
      </c>
      <c r="H2" s="72"/>
      <c r="I2" s="72"/>
      <c r="J2" s="73"/>
      <c r="K2" s="13" t="s">
        <v>1</v>
      </c>
      <c r="L2" s="230" t="s">
        <v>64</v>
      </c>
    </row>
    <row r="3" spans="2:12" ht="15.75" customHeight="1">
      <c r="B3" s="74"/>
      <c r="C3" s="37"/>
      <c r="D3" s="37"/>
      <c r="E3" s="75"/>
      <c r="F3" s="14" t="s">
        <v>50</v>
      </c>
      <c r="G3" s="21" t="s">
        <v>26</v>
      </c>
      <c r="H3" s="76" t="s">
        <v>155</v>
      </c>
      <c r="I3" s="77"/>
      <c r="J3" s="78" t="s">
        <v>156</v>
      </c>
      <c r="K3" s="21" t="s">
        <v>25</v>
      </c>
      <c r="L3" s="231"/>
    </row>
    <row r="4" spans="2:12" ht="15.75" customHeight="1">
      <c r="B4" s="79" t="s">
        <v>157</v>
      </c>
      <c r="C4" s="80"/>
      <c r="D4" s="80"/>
      <c r="E4" s="81"/>
      <c r="F4" s="82"/>
      <c r="G4" s="82"/>
      <c r="H4" s="339"/>
      <c r="I4" s="340"/>
      <c r="J4" s="82"/>
      <c r="K4" s="82"/>
      <c r="L4" s="15"/>
    </row>
    <row r="5" spans="2:12" ht="15.75" customHeight="1">
      <c r="B5" s="85"/>
      <c r="C5" s="86" t="s">
        <v>158</v>
      </c>
      <c r="D5" s="87"/>
      <c r="E5" s="88"/>
      <c r="F5" s="82"/>
      <c r="G5" s="82"/>
      <c r="H5" s="339"/>
      <c r="I5" s="340"/>
      <c r="J5" s="82"/>
      <c r="K5" s="89"/>
      <c r="L5" s="34"/>
    </row>
    <row r="6" spans="2:12" ht="15.75" customHeight="1">
      <c r="B6" s="85"/>
      <c r="C6" s="90" t="s">
        <v>159</v>
      </c>
      <c r="D6" s="86"/>
      <c r="E6" s="87"/>
      <c r="F6" s="82"/>
      <c r="G6" s="82"/>
      <c r="H6" s="339"/>
      <c r="I6" s="340"/>
      <c r="J6" s="82"/>
      <c r="K6" s="89"/>
      <c r="L6" s="34"/>
    </row>
    <row r="7" spans="2:12" ht="15.75" customHeight="1">
      <c r="B7" s="85"/>
      <c r="C7" s="90" t="s">
        <v>160</v>
      </c>
      <c r="D7" s="86"/>
      <c r="E7" s="87"/>
      <c r="F7" s="91"/>
      <c r="G7" s="82"/>
      <c r="H7" s="339"/>
      <c r="I7" s="340"/>
      <c r="J7" s="82"/>
      <c r="K7" s="89"/>
      <c r="L7" s="34" t="s">
        <v>161</v>
      </c>
    </row>
    <row r="8" spans="2:12" ht="15.75" customHeight="1">
      <c r="B8" s="90" t="s">
        <v>162</v>
      </c>
      <c r="C8" s="86"/>
      <c r="D8" s="87"/>
      <c r="E8" s="92"/>
      <c r="F8" s="93"/>
      <c r="G8" s="82"/>
      <c r="H8" s="339"/>
      <c r="I8" s="340"/>
      <c r="J8" s="82"/>
      <c r="K8" s="93"/>
      <c r="L8" s="34"/>
    </row>
    <row r="9" spans="2:12" ht="15.75" customHeight="1">
      <c r="B9" s="94" t="s">
        <v>163</v>
      </c>
      <c r="C9" s="95"/>
      <c r="D9" s="95"/>
      <c r="E9" s="96"/>
      <c r="F9" s="93"/>
      <c r="G9" s="82"/>
      <c r="H9" s="83"/>
      <c r="I9" s="84"/>
      <c r="J9" s="82"/>
      <c r="K9" s="97"/>
      <c r="L9" s="34"/>
    </row>
    <row r="10" spans="2:12" ht="15.75" customHeight="1">
      <c r="B10" s="94" t="s">
        <v>164</v>
      </c>
      <c r="C10" s="95"/>
      <c r="D10" s="95"/>
      <c r="E10" s="96"/>
      <c r="F10" s="93"/>
      <c r="G10" s="82"/>
      <c r="H10" s="83"/>
      <c r="I10" s="84"/>
      <c r="J10" s="82"/>
      <c r="K10" s="97"/>
      <c r="L10" s="34"/>
    </row>
    <row r="11" spans="2:12" ht="15.75" customHeight="1">
      <c r="B11" s="225" t="s">
        <v>228</v>
      </c>
      <c r="C11" s="95"/>
      <c r="D11" s="95"/>
      <c r="E11" s="96"/>
      <c r="F11" s="93"/>
      <c r="G11" s="82"/>
      <c r="H11" s="339"/>
      <c r="I11" s="340"/>
      <c r="J11" s="82"/>
      <c r="K11" s="98"/>
      <c r="L11" s="34"/>
    </row>
    <row r="12" spans="2:12" ht="15.75" customHeight="1">
      <c r="B12" s="99" t="s">
        <v>168</v>
      </c>
      <c r="C12" s="100"/>
      <c r="D12" s="100"/>
      <c r="E12" s="101"/>
      <c r="F12" s="102"/>
      <c r="G12" s="82"/>
      <c r="H12" s="83"/>
      <c r="I12" s="84"/>
      <c r="J12" s="82"/>
      <c r="K12" s="98"/>
      <c r="L12" s="34"/>
    </row>
    <row r="13" spans="2:12" ht="15.75" customHeight="1">
      <c r="B13" s="99" t="s">
        <v>62</v>
      </c>
      <c r="C13" s="100"/>
      <c r="D13" s="100"/>
      <c r="E13" s="101"/>
      <c r="F13" s="102"/>
      <c r="G13" s="82"/>
      <c r="H13" s="339"/>
      <c r="I13" s="340"/>
      <c r="J13" s="82"/>
      <c r="K13" s="93"/>
      <c r="L13" s="34"/>
    </row>
    <row r="14" spans="2:12" ht="15.75" customHeight="1">
      <c r="B14" s="226" t="s">
        <v>229</v>
      </c>
      <c r="C14" s="100"/>
      <c r="D14" s="100"/>
      <c r="E14" s="101"/>
      <c r="F14" s="102"/>
      <c r="G14" s="82"/>
      <c r="H14" s="339"/>
      <c r="I14" s="340"/>
      <c r="J14" s="82"/>
      <c r="K14" s="93"/>
      <c r="L14" s="34"/>
    </row>
    <row r="15" spans="2:12" ht="15.75" customHeight="1">
      <c r="B15" s="103" t="s">
        <v>169</v>
      </c>
      <c r="C15" s="104"/>
      <c r="D15" s="104"/>
      <c r="E15" s="105"/>
      <c r="F15" s="106"/>
      <c r="G15" s="82"/>
      <c r="H15" s="339"/>
      <c r="I15" s="340"/>
      <c r="J15" s="82"/>
      <c r="K15" s="106"/>
      <c r="L15" s="34"/>
    </row>
    <row r="16" spans="2:12" ht="15.75" customHeight="1">
      <c r="B16" s="103" t="s">
        <v>170</v>
      </c>
      <c r="C16" s="104"/>
      <c r="D16" s="104"/>
      <c r="E16" s="105"/>
      <c r="F16" s="93"/>
      <c r="G16" s="82"/>
      <c r="H16" s="339"/>
      <c r="I16" s="340"/>
      <c r="J16" s="82"/>
      <c r="K16" s="93"/>
      <c r="L16" s="34"/>
    </row>
    <row r="17" spans="2:12" ht="15.75" customHeight="1">
      <c r="B17" s="107"/>
      <c r="C17" s="99" t="s">
        <v>171</v>
      </c>
      <c r="D17" s="100"/>
      <c r="E17" s="101"/>
      <c r="F17" s="102"/>
      <c r="G17" s="82"/>
      <c r="H17" s="339"/>
      <c r="I17" s="340"/>
      <c r="J17" s="82"/>
      <c r="K17" s="98"/>
      <c r="L17" s="34"/>
    </row>
    <row r="18" spans="2:12" ht="15.75" customHeight="1">
      <c r="B18" s="108"/>
      <c r="C18" s="99" t="s">
        <v>172</v>
      </c>
      <c r="D18" s="100"/>
      <c r="E18" s="101"/>
      <c r="F18" s="102"/>
      <c r="G18" s="82"/>
      <c r="H18" s="339"/>
      <c r="I18" s="340"/>
      <c r="J18" s="82"/>
      <c r="K18" s="98"/>
      <c r="L18" s="34"/>
    </row>
    <row r="19" spans="2:12" ht="15.75" customHeight="1">
      <c r="B19" s="99" t="s">
        <v>65</v>
      </c>
      <c r="C19" s="100"/>
      <c r="D19" s="100"/>
      <c r="E19" s="101"/>
      <c r="F19" s="102"/>
      <c r="G19" s="82"/>
      <c r="H19" s="339"/>
      <c r="I19" s="340"/>
      <c r="J19" s="82"/>
      <c r="K19" s="98"/>
      <c r="L19" s="34"/>
    </row>
    <row r="20" spans="2:12" ht="15.75" customHeight="1">
      <c r="B20" s="99" t="s">
        <v>63</v>
      </c>
      <c r="C20" s="100"/>
      <c r="D20" s="100"/>
      <c r="E20" s="101"/>
      <c r="F20" s="102"/>
      <c r="G20" s="82"/>
      <c r="H20" s="339"/>
      <c r="I20" s="340"/>
      <c r="J20" s="82"/>
      <c r="K20" s="98"/>
      <c r="L20" s="34"/>
    </row>
    <row r="21" spans="2:12" ht="15.75" customHeight="1">
      <c r="B21" s="99" t="s">
        <v>68</v>
      </c>
      <c r="C21" s="100"/>
      <c r="D21" s="100"/>
      <c r="E21" s="101"/>
      <c r="F21" s="102"/>
      <c r="G21" s="82"/>
      <c r="H21" s="339"/>
      <c r="I21" s="340"/>
      <c r="J21" s="82"/>
      <c r="K21" s="98"/>
      <c r="L21" s="34"/>
    </row>
    <row r="22" spans="2:12" ht="15.75" customHeight="1">
      <c r="B22" s="99" t="s">
        <v>66</v>
      </c>
      <c r="C22" s="100"/>
      <c r="D22" s="100"/>
      <c r="E22" s="101"/>
      <c r="F22" s="102"/>
      <c r="G22" s="82"/>
      <c r="H22" s="339"/>
      <c r="I22" s="340"/>
      <c r="J22" s="82"/>
      <c r="K22" s="98"/>
      <c r="L22" s="34"/>
    </row>
    <row r="23" spans="2:12" ht="15.75" customHeight="1">
      <c r="B23" s="99" t="s">
        <v>69</v>
      </c>
      <c r="C23" s="100"/>
      <c r="D23" s="100"/>
      <c r="E23" s="101"/>
      <c r="F23" s="102"/>
      <c r="G23" s="82"/>
      <c r="H23" s="339"/>
      <c r="I23" s="340"/>
      <c r="J23" s="82"/>
      <c r="K23" s="98"/>
      <c r="L23" s="34"/>
    </row>
    <row r="24" spans="2:12" ht="15.75" customHeight="1">
      <c r="B24" s="99" t="s">
        <v>70</v>
      </c>
      <c r="C24" s="100"/>
      <c r="D24" s="100"/>
      <c r="E24" s="101"/>
      <c r="F24" s="102"/>
      <c r="G24" s="82"/>
      <c r="H24" s="339"/>
      <c r="I24" s="340"/>
      <c r="J24" s="82"/>
      <c r="K24" s="98"/>
      <c r="L24" s="34"/>
    </row>
    <row r="25" spans="2:12" ht="15.75" customHeight="1">
      <c r="B25" s="99" t="s">
        <v>173</v>
      </c>
      <c r="C25" s="100"/>
      <c r="D25" s="100"/>
      <c r="E25" s="101"/>
      <c r="F25" s="102"/>
      <c r="G25" s="82"/>
      <c r="H25" s="83"/>
      <c r="I25" s="84"/>
      <c r="J25" s="82"/>
      <c r="K25" s="98"/>
      <c r="L25" s="34"/>
    </row>
    <row r="26" spans="2:12" ht="15.75" customHeight="1">
      <c r="B26" s="99" t="s">
        <v>174</v>
      </c>
      <c r="C26" s="100"/>
      <c r="D26" s="100"/>
      <c r="E26" s="101"/>
      <c r="F26" s="102"/>
      <c r="G26" s="82"/>
      <c r="H26" s="83"/>
      <c r="I26" s="84"/>
      <c r="J26" s="82"/>
      <c r="K26" s="98"/>
      <c r="L26" s="34"/>
    </row>
    <row r="27" spans="2:12" ht="15.75" customHeight="1">
      <c r="B27" s="226" t="s">
        <v>230</v>
      </c>
      <c r="C27" s="100"/>
      <c r="D27" s="100"/>
      <c r="E27" s="101"/>
      <c r="F27" s="102"/>
      <c r="G27" s="82"/>
      <c r="H27" s="83"/>
      <c r="I27" s="84"/>
      <c r="J27" s="82"/>
      <c r="K27" s="98"/>
      <c r="L27" s="34"/>
    </row>
    <row r="28" spans="2:12" ht="15.75" customHeight="1">
      <c r="B28" s="99" t="s">
        <v>231</v>
      </c>
      <c r="C28" s="100"/>
      <c r="D28" s="100"/>
      <c r="E28" s="101"/>
      <c r="F28" s="93"/>
      <c r="G28" s="82"/>
      <c r="H28" s="339"/>
      <c r="I28" s="340"/>
      <c r="J28" s="82"/>
      <c r="K28" s="98"/>
      <c r="L28" s="34"/>
    </row>
    <row r="29" spans="2:12" ht="15.75" customHeight="1">
      <c r="B29" s="99" t="s">
        <v>72</v>
      </c>
      <c r="C29" s="100"/>
      <c r="D29" s="100"/>
      <c r="E29" s="101"/>
      <c r="F29" s="102"/>
      <c r="G29" s="82"/>
      <c r="H29" s="339"/>
      <c r="I29" s="340"/>
      <c r="J29" s="82"/>
      <c r="K29" s="98"/>
      <c r="L29" s="34"/>
    </row>
    <row r="30" spans="2:12" ht="15.75" customHeight="1">
      <c r="B30" s="226" t="s">
        <v>234</v>
      </c>
      <c r="C30" s="100"/>
      <c r="D30" s="100"/>
      <c r="E30" s="101"/>
      <c r="F30" s="82"/>
      <c r="G30" s="82"/>
      <c r="H30" s="339"/>
      <c r="I30" s="340"/>
      <c r="J30" s="82"/>
      <c r="K30" s="98"/>
      <c r="L30" s="34"/>
    </row>
    <row r="31" spans="2:12" ht="15.75" customHeight="1">
      <c r="B31" s="226" t="s">
        <v>235</v>
      </c>
      <c r="C31" s="100"/>
      <c r="D31" s="100"/>
      <c r="E31" s="101"/>
      <c r="F31" s="82"/>
      <c r="G31" s="82"/>
      <c r="H31" s="339"/>
      <c r="I31" s="340"/>
      <c r="J31" s="82"/>
      <c r="K31" s="98"/>
      <c r="L31" s="34"/>
    </row>
    <row r="32" spans="2:12" ht="30" customHeight="1">
      <c r="B32" s="110" t="s">
        <v>176</v>
      </c>
      <c r="C32" s="111"/>
      <c r="D32" s="111"/>
      <c r="E32" s="112"/>
      <c r="F32" s="82"/>
      <c r="G32" s="113"/>
      <c r="H32" s="114"/>
      <c r="I32" s="115"/>
      <c r="J32" s="102"/>
      <c r="K32" s="82"/>
      <c r="L32" s="14"/>
    </row>
    <row r="33" spans="2:12" ht="15.75" customHeight="1">
      <c r="B33" s="48" t="s">
        <v>177</v>
      </c>
      <c r="C33" s="25"/>
      <c r="D33" s="25"/>
      <c r="E33" s="116"/>
      <c r="F33" s="116"/>
      <c r="G33" s="117"/>
      <c r="H33" s="25"/>
      <c r="I33" s="25"/>
      <c r="J33" s="43"/>
      <c r="K33" s="43"/>
      <c r="L33" s="43"/>
    </row>
    <row r="34" spans="2:11" ht="9" customHeight="1">
      <c r="B34" s="25"/>
      <c r="C34" s="25"/>
      <c r="D34" s="25"/>
      <c r="E34" s="25"/>
      <c r="F34" s="25"/>
      <c r="G34" s="43"/>
      <c r="H34" s="43"/>
      <c r="I34" s="43"/>
      <c r="J34" s="43"/>
      <c r="K34" s="43"/>
    </row>
    <row r="35" spans="1:10" ht="15.75" customHeight="1">
      <c r="A35" s="38" t="s">
        <v>202</v>
      </c>
      <c r="G35" s="11"/>
      <c r="H35" s="11"/>
      <c r="J35" s="11"/>
    </row>
    <row r="36" spans="2:12" ht="15.75" customHeight="1">
      <c r="B36" s="342" t="s">
        <v>51</v>
      </c>
      <c r="C36" s="343"/>
      <c r="D36" s="119" t="s">
        <v>52</v>
      </c>
      <c r="E36" s="119" t="s">
        <v>53</v>
      </c>
      <c r="F36" s="119" t="s">
        <v>54</v>
      </c>
      <c r="G36" s="118" t="s">
        <v>55</v>
      </c>
      <c r="H36" s="342" t="s">
        <v>56</v>
      </c>
      <c r="I36" s="343"/>
      <c r="J36" s="118" t="s">
        <v>178</v>
      </c>
      <c r="K36" s="119" t="s">
        <v>179</v>
      </c>
      <c r="L36" s="120"/>
    </row>
    <row r="37" spans="2:12" ht="15.75" customHeight="1">
      <c r="B37" s="344" t="s">
        <v>57</v>
      </c>
      <c r="C37" s="345"/>
      <c r="D37" s="122" t="s">
        <v>57</v>
      </c>
      <c r="E37" s="122" t="s">
        <v>57</v>
      </c>
      <c r="F37" s="122" t="s">
        <v>57</v>
      </c>
      <c r="G37" s="121" t="s">
        <v>57</v>
      </c>
      <c r="H37" s="344" t="s">
        <v>57</v>
      </c>
      <c r="I37" s="345"/>
      <c r="J37" s="121" t="s">
        <v>57</v>
      </c>
      <c r="K37" s="123"/>
      <c r="L37" s="124"/>
    </row>
    <row r="38" ht="9.75" customHeight="1"/>
    <row r="39" spans="1:9" ht="15.75" customHeight="1">
      <c r="A39" s="38" t="s">
        <v>198</v>
      </c>
      <c r="F39" s="125"/>
      <c r="G39" s="125"/>
      <c r="H39" s="38" t="s">
        <v>180</v>
      </c>
      <c r="I39" s="38"/>
    </row>
    <row r="40" spans="2:11" ht="15.75" customHeight="1">
      <c r="B40" s="346" t="s">
        <v>58</v>
      </c>
      <c r="C40" s="347"/>
      <c r="D40" s="15" t="s">
        <v>59</v>
      </c>
      <c r="E40" s="15" t="s">
        <v>60</v>
      </c>
      <c r="F40" s="15" t="s">
        <v>61</v>
      </c>
      <c r="G40" s="120"/>
      <c r="H40" s="232" t="s">
        <v>67</v>
      </c>
      <c r="I40" s="232"/>
      <c r="J40" s="15" t="s">
        <v>181</v>
      </c>
      <c r="K40" s="15" t="s">
        <v>182</v>
      </c>
    </row>
    <row r="41" spans="2:11" ht="15.75" customHeight="1">
      <c r="B41" s="346"/>
      <c r="C41" s="347"/>
      <c r="D41" s="34"/>
      <c r="E41" s="34"/>
      <c r="F41" s="34"/>
      <c r="G41" s="47"/>
      <c r="H41" s="348"/>
      <c r="I41" s="348"/>
      <c r="J41" s="126"/>
      <c r="K41" s="122" t="s">
        <v>57</v>
      </c>
    </row>
    <row r="42" spans="2:11" ht="15.75" customHeight="1">
      <c r="B42" s="346"/>
      <c r="C42" s="347"/>
      <c r="D42" s="34"/>
      <c r="E42" s="34"/>
      <c r="F42" s="34"/>
      <c r="G42" s="47"/>
      <c r="H42" s="348"/>
      <c r="I42" s="348"/>
      <c r="J42" s="126"/>
      <c r="K42" s="122" t="s">
        <v>57</v>
      </c>
    </row>
    <row r="43" spans="2:11" ht="15.75" customHeight="1">
      <c r="B43" s="346"/>
      <c r="C43" s="347"/>
      <c r="D43" s="34"/>
      <c r="E43" s="34"/>
      <c r="F43" s="34"/>
      <c r="G43" s="47"/>
      <c r="H43" s="348"/>
      <c r="I43" s="348"/>
      <c r="J43" s="126"/>
      <c r="K43" s="122" t="s">
        <v>57</v>
      </c>
    </row>
    <row r="44" spans="2:11" ht="15.75" customHeight="1">
      <c r="B44" s="346"/>
      <c r="C44" s="347"/>
      <c r="D44" s="34"/>
      <c r="E44" s="34"/>
      <c r="F44" s="34"/>
      <c r="G44" s="47"/>
      <c r="H44" s="348"/>
      <c r="I44" s="348"/>
      <c r="J44" s="126"/>
      <c r="K44" s="122" t="s">
        <v>57</v>
      </c>
    </row>
    <row r="45" spans="2:11" ht="15.75" customHeight="1">
      <c r="B45" s="346"/>
      <c r="C45" s="347"/>
      <c r="D45" s="34"/>
      <c r="E45" s="34"/>
      <c r="F45" s="34"/>
      <c r="G45" s="47"/>
      <c r="H45" s="348"/>
      <c r="I45" s="348"/>
      <c r="J45" s="126"/>
      <c r="K45" s="122" t="s">
        <v>57</v>
      </c>
    </row>
    <row r="46" ht="15.75" customHeight="1">
      <c r="B46" s="39" t="s">
        <v>183</v>
      </c>
    </row>
    <row r="47" ht="15.75" customHeight="1"/>
    <row r="48" spans="5:10" ht="15.75" customHeight="1">
      <c r="E48" s="39" t="s">
        <v>184</v>
      </c>
      <c r="F48" s="39" t="s">
        <v>185</v>
      </c>
      <c r="J48" s="127" t="s">
        <v>184</v>
      </c>
    </row>
    <row r="49" spans="5:10" ht="15.75" customHeight="1">
      <c r="E49" s="39" t="s">
        <v>186</v>
      </c>
      <c r="F49" s="39" t="s">
        <v>184</v>
      </c>
      <c r="J49" s="39" t="s">
        <v>186</v>
      </c>
    </row>
    <row r="50" spans="5:10" ht="15.75" customHeight="1">
      <c r="E50" s="39" t="s">
        <v>187</v>
      </c>
      <c r="J50" s="39" t="s">
        <v>187</v>
      </c>
    </row>
    <row r="51" spans="5:10" ht="13.5">
      <c r="E51" s="39" t="s">
        <v>188</v>
      </c>
      <c r="J51" s="39" t="s">
        <v>188</v>
      </c>
    </row>
    <row r="52" ht="13.5">
      <c r="E52" s="39" t="s">
        <v>189</v>
      </c>
    </row>
    <row r="53" ht="13.5">
      <c r="E53" s="39" t="s">
        <v>190</v>
      </c>
    </row>
    <row r="55" ht="13.5">
      <c r="E55" s="39" t="s">
        <v>184</v>
      </c>
    </row>
    <row r="56" ht="13.5">
      <c r="E56" s="39" t="s">
        <v>186</v>
      </c>
    </row>
    <row r="57" ht="13.5">
      <c r="E57" s="39" t="s">
        <v>187</v>
      </c>
    </row>
    <row r="58" ht="13.5">
      <c r="E58" s="39" t="s">
        <v>188</v>
      </c>
    </row>
    <row r="59" ht="13.5">
      <c r="E59" s="39" t="s">
        <v>189</v>
      </c>
    </row>
    <row r="60" ht="13.5">
      <c r="E60" s="39" t="s">
        <v>190</v>
      </c>
    </row>
    <row r="61" ht="13.5">
      <c r="E61" s="39" t="s">
        <v>191</v>
      </c>
    </row>
  </sheetData>
  <sheetProtection/>
  <mergeCells count="40">
    <mergeCell ref="B45:C45"/>
    <mergeCell ref="H45:I45"/>
    <mergeCell ref="B41:C41"/>
    <mergeCell ref="H41:I41"/>
    <mergeCell ref="B42:C42"/>
    <mergeCell ref="H42:I42"/>
    <mergeCell ref="B43:C43"/>
    <mergeCell ref="H43:I43"/>
    <mergeCell ref="B37:C37"/>
    <mergeCell ref="H37:I37"/>
    <mergeCell ref="B40:C40"/>
    <mergeCell ref="H40:I40"/>
    <mergeCell ref="B44:C44"/>
    <mergeCell ref="H44:I44"/>
    <mergeCell ref="H23:I23"/>
    <mergeCell ref="H24:I24"/>
    <mergeCell ref="H28:I28"/>
    <mergeCell ref="H31:I31"/>
    <mergeCell ref="B36:C36"/>
    <mergeCell ref="H36:I36"/>
    <mergeCell ref="H29:I29"/>
    <mergeCell ref="H30:I30"/>
    <mergeCell ref="H17:I17"/>
    <mergeCell ref="H18:I18"/>
    <mergeCell ref="H19:I19"/>
    <mergeCell ref="H20:I20"/>
    <mergeCell ref="H21:I21"/>
    <mergeCell ref="H22:I22"/>
    <mergeCell ref="K1:L1"/>
    <mergeCell ref="L2:L3"/>
    <mergeCell ref="H4:I4"/>
    <mergeCell ref="H5:I5"/>
    <mergeCell ref="H6:I6"/>
    <mergeCell ref="H16:I16"/>
    <mergeCell ref="H7:I7"/>
    <mergeCell ref="H8:I8"/>
    <mergeCell ref="H11:I11"/>
    <mergeCell ref="H13:I13"/>
    <mergeCell ref="H14:I14"/>
    <mergeCell ref="H15:I15"/>
  </mergeCells>
  <dataValidations count="2">
    <dataValidation type="list" allowBlank="1" showInputMessage="1" showErrorMessage="1" sqref="E5">
      <formula1>$E$49:$E$51</formula1>
    </dataValidation>
    <dataValidation type="list" allowBlank="1" showInputMessage="1" showErrorMessage="1" sqref="J41:J45 E8">
      <formula1>$J$48:$J$51</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71" r:id="rId1"/>
  <headerFooter alignWithMargins="0">
    <oddHeader>&amp;L(添付資料）</oddHeader>
    <oddFooter>&amp;C共同生活援助&amp;A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9"/>
  <sheetViews>
    <sheetView view="pageBreakPreview" zoomScale="90" zoomScaleSheetLayoutView="90" zoomScalePageLayoutView="0" workbookViewId="0" topLeftCell="A1">
      <pane ySplit="1" topLeftCell="A26" activePane="bottomLeft" state="frozen"/>
      <selection pane="topLeft" activeCell="B32" sqref="B32"/>
      <selection pane="bottomLeft" activeCell="B32" sqref="B32"/>
    </sheetView>
  </sheetViews>
  <sheetFormatPr defaultColWidth="9.00390625" defaultRowHeight="13.5"/>
  <cols>
    <col min="1" max="2" width="3.125" style="39" customWidth="1"/>
    <col min="3" max="4" width="19.375" style="39" customWidth="1"/>
    <col min="5" max="5" width="19.50390625" style="39" customWidth="1"/>
    <col min="6" max="7" width="18.625" style="39" customWidth="1"/>
    <col min="8" max="8" width="3.875" style="39" customWidth="1"/>
    <col min="9" max="9" width="12.875" style="39" customWidth="1"/>
    <col min="10" max="10" width="17.75390625" style="39" customWidth="1"/>
    <col min="11" max="11" width="20.25390625" style="39" customWidth="1"/>
    <col min="12" max="12" width="12.875" style="39" customWidth="1"/>
    <col min="13" max="16384" width="9.00390625" style="39" customWidth="1"/>
  </cols>
  <sheetData>
    <row r="1" spans="1:12" ht="15.75" customHeight="1">
      <c r="A1" s="38" t="s">
        <v>203</v>
      </c>
      <c r="K1" s="341" t="s">
        <v>154</v>
      </c>
      <c r="L1" s="341"/>
    </row>
    <row r="2" spans="2:12" ht="15.75" customHeight="1">
      <c r="B2" s="71"/>
      <c r="C2" s="72"/>
      <c r="D2" s="72"/>
      <c r="E2" s="73"/>
      <c r="F2" s="13" t="s">
        <v>49</v>
      </c>
      <c r="G2" s="71" t="s">
        <v>71</v>
      </c>
      <c r="H2" s="72"/>
      <c r="I2" s="72"/>
      <c r="J2" s="73"/>
      <c r="K2" s="13" t="s">
        <v>1</v>
      </c>
      <c r="L2" s="230" t="s">
        <v>64</v>
      </c>
    </row>
    <row r="3" spans="2:12" ht="15.75" customHeight="1">
      <c r="B3" s="128"/>
      <c r="C3" s="129"/>
      <c r="D3" s="129"/>
      <c r="E3" s="130"/>
      <c r="F3" s="14" t="s">
        <v>50</v>
      </c>
      <c r="G3" s="21" t="s">
        <v>26</v>
      </c>
      <c r="H3" s="76" t="s">
        <v>192</v>
      </c>
      <c r="I3" s="77"/>
      <c r="J3" s="131" t="s">
        <v>156</v>
      </c>
      <c r="K3" s="21" t="s">
        <v>25</v>
      </c>
      <c r="L3" s="231"/>
    </row>
    <row r="4" spans="2:12" ht="15.75" customHeight="1">
      <c r="B4" s="79" t="s">
        <v>193</v>
      </c>
      <c r="C4" s="80"/>
      <c r="D4" s="80"/>
      <c r="E4" s="81"/>
      <c r="F4" s="82"/>
      <c r="G4" s="82"/>
      <c r="H4" s="339"/>
      <c r="I4" s="340"/>
      <c r="J4" s="82"/>
      <c r="K4" s="93"/>
      <c r="L4" s="15"/>
    </row>
    <row r="5" spans="2:12" ht="15.75" customHeight="1">
      <c r="B5" s="85"/>
      <c r="C5" s="132" t="s">
        <v>194</v>
      </c>
      <c r="D5" s="133"/>
      <c r="E5" s="134"/>
      <c r="F5" s="82"/>
      <c r="G5" s="82"/>
      <c r="H5" s="339"/>
      <c r="I5" s="340"/>
      <c r="J5" s="82"/>
      <c r="K5" s="89"/>
      <c r="L5" s="34"/>
    </row>
    <row r="6" spans="2:12" ht="15.75" customHeight="1">
      <c r="B6" s="85"/>
      <c r="C6" s="86" t="s">
        <v>195</v>
      </c>
      <c r="D6" s="86"/>
      <c r="E6" s="135"/>
      <c r="F6" s="82"/>
      <c r="G6" s="82"/>
      <c r="H6" s="83"/>
      <c r="I6" s="84"/>
      <c r="J6" s="82"/>
      <c r="K6" s="89"/>
      <c r="L6" s="34"/>
    </row>
    <row r="7" spans="2:12" ht="15.75" customHeight="1">
      <c r="B7" s="85"/>
      <c r="C7" s="90" t="s">
        <v>196</v>
      </c>
      <c r="D7" s="86"/>
      <c r="E7" s="87"/>
      <c r="F7" s="136"/>
      <c r="G7" s="82"/>
      <c r="H7" s="339"/>
      <c r="I7" s="340"/>
      <c r="J7" s="82"/>
      <c r="K7" s="89"/>
      <c r="L7" s="34"/>
    </row>
    <row r="8" spans="2:12" ht="15.75" customHeight="1">
      <c r="B8" s="85"/>
      <c r="C8" s="86" t="s">
        <v>195</v>
      </c>
      <c r="D8" s="86"/>
      <c r="E8" s="135"/>
      <c r="F8" s="137"/>
      <c r="G8" s="82"/>
      <c r="H8" s="83"/>
      <c r="I8" s="84"/>
      <c r="J8" s="82"/>
      <c r="K8" s="89"/>
      <c r="L8" s="34"/>
    </row>
    <row r="9" spans="2:12" ht="15.75" customHeight="1">
      <c r="B9" s="90" t="s">
        <v>162</v>
      </c>
      <c r="C9" s="86"/>
      <c r="D9" s="87"/>
      <c r="E9" s="92"/>
      <c r="F9" s="137"/>
      <c r="G9" s="82"/>
      <c r="H9" s="339"/>
      <c r="I9" s="340"/>
      <c r="J9" s="82"/>
      <c r="K9" s="93"/>
      <c r="L9" s="34"/>
    </row>
    <row r="10" spans="2:12" ht="15.75" customHeight="1">
      <c r="B10" s="94" t="s">
        <v>163</v>
      </c>
      <c r="C10" s="95"/>
      <c r="D10" s="95"/>
      <c r="E10" s="96"/>
      <c r="F10" s="137"/>
      <c r="G10" s="82"/>
      <c r="H10" s="83"/>
      <c r="I10" s="84"/>
      <c r="J10" s="82"/>
      <c r="K10" s="97"/>
      <c r="L10" s="34"/>
    </row>
    <row r="11" spans="2:12" ht="15.75" customHeight="1">
      <c r="B11" s="94" t="s">
        <v>164</v>
      </c>
      <c r="C11" s="95"/>
      <c r="D11" s="95"/>
      <c r="E11" s="96"/>
      <c r="F11" s="137"/>
      <c r="G11" s="82"/>
      <c r="H11" s="83"/>
      <c r="I11" s="84"/>
      <c r="J11" s="82"/>
      <c r="K11" s="97"/>
      <c r="L11" s="34"/>
    </row>
    <row r="12" spans="2:12" ht="15.75" customHeight="1">
      <c r="B12" s="94" t="s">
        <v>165</v>
      </c>
      <c r="C12" s="95"/>
      <c r="D12" s="95"/>
      <c r="E12" s="96"/>
      <c r="F12" s="137"/>
      <c r="G12" s="82"/>
      <c r="H12" s="339"/>
      <c r="I12" s="340"/>
      <c r="J12" s="82"/>
      <c r="K12" s="98"/>
      <c r="L12" s="34"/>
    </row>
    <row r="13" spans="2:12" ht="15.75" customHeight="1">
      <c r="B13" s="94" t="s">
        <v>166</v>
      </c>
      <c r="C13" s="95"/>
      <c r="D13" s="95"/>
      <c r="E13" s="96"/>
      <c r="F13" s="137"/>
      <c r="G13" s="82"/>
      <c r="H13" s="339"/>
      <c r="I13" s="340"/>
      <c r="J13" s="82"/>
      <c r="K13" s="98"/>
      <c r="L13" s="34"/>
    </row>
    <row r="14" spans="2:12" ht="15.75" customHeight="1">
      <c r="B14" s="94" t="s">
        <v>167</v>
      </c>
      <c r="C14" s="95"/>
      <c r="D14" s="95"/>
      <c r="E14" s="96"/>
      <c r="F14" s="137"/>
      <c r="G14" s="82"/>
      <c r="H14" s="339"/>
      <c r="I14" s="340"/>
      <c r="J14" s="82"/>
      <c r="K14" s="98"/>
      <c r="L14" s="34"/>
    </row>
    <row r="15" spans="2:12" ht="15.75" customHeight="1">
      <c r="B15" s="99" t="s">
        <v>168</v>
      </c>
      <c r="C15" s="100"/>
      <c r="D15" s="100"/>
      <c r="E15" s="101"/>
      <c r="F15" s="102"/>
      <c r="G15" s="82"/>
      <c r="H15" s="83"/>
      <c r="I15" s="84"/>
      <c r="J15" s="82"/>
      <c r="K15" s="98"/>
      <c r="L15" s="34"/>
    </row>
    <row r="16" spans="2:12" ht="15.75" customHeight="1">
      <c r="B16" s="99" t="s">
        <v>62</v>
      </c>
      <c r="C16" s="100"/>
      <c r="D16" s="100"/>
      <c r="E16" s="101"/>
      <c r="F16" s="102"/>
      <c r="G16" s="82"/>
      <c r="H16" s="339"/>
      <c r="I16" s="340"/>
      <c r="J16" s="82"/>
      <c r="K16" s="93"/>
      <c r="L16" s="34"/>
    </row>
    <row r="17" spans="2:12" ht="15.75" customHeight="1">
      <c r="B17" s="103" t="s">
        <v>169</v>
      </c>
      <c r="C17" s="104"/>
      <c r="D17" s="104"/>
      <c r="E17" s="105"/>
      <c r="F17" s="138"/>
      <c r="G17" s="82"/>
      <c r="H17" s="339"/>
      <c r="I17" s="340"/>
      <c r="J17" s="82"/>
      <c r="K17" s="106"/>
      <c r="L17" s="34"/>
    </row>
    <row r="18" spans="2:12" ht="15.75" customHeight="1">
      <c r="B18" s="103" t="s">
        <v>170</v>
      </c>
      <c r="C18" s="104"/>
      <c r="D18" s="104"/>
      <c r="E18" s="105"/>
      <c r="F18" s="137"/>
      <c r="G18" s="82"/>
      <c r="H18" s="339"/>
      <c r="I18" s="340"/>
      <c r="J18" s="82"/>
      <c r="K18" s="93"/>
      <c r="L18" s="34"/>
    </row>
    <row r="19" spans="2:12" ht="15.75" customHeight="1">
      <c r="B19" s="107"/>
      <c r="C19" s="99" t="s">
        <v>171</v>
      </c>
      <c r="D19" s="100"/>
      <c r="E19" s="101"/>
      <c r="F19" s="102"/>
      <c r="G19" s="82"/>
      <c r="H19" s="339"/>
      <c r="I19" s="340"/>
      <c r="J19" s="82"/>
      <c r="K19" s="98"/>
      <c r="L19" s="34"/>
    </row>
    <row r="20" spans="2:12" ht="15.75" customHeight="1">
      <c r="B20" s="108"/>
      <c r="C20" s="99" t="s">
        <v>172</v>
      </c>
      <c r="D20" s="100"/>
      <c r="E20" s="101"/>
      <c r="F20" s="102"/>
      <c r="G20" s="82"/>
      <c r="H20" s="339"/>
      <c r="I20" s="340"/>
      <c r="J20" s="82"/>
      <c r="K20" s="98"/>
      <c r="L20" s="34"/>
    </row>
    <row r="21" spans="2:12" ht="15.75" customHeight="1">
      <c r="B21" s="99" t="s">
        <v>65</v>
      </c>
      <c r="C21" s="100"/>
      <c r="D21" s="100"/>
      <c r="E21" s="101"/>
      <c r="F21" s="102"/>
      <c r="G21" s="82"/>
      <c r="H21" s="339"/>
      <c r="I21" s="340"/>
      <c r="J21" s="82"/>
      <c r="K21" s="98"/>
      <c r="L21" s="34"/>
    </row>
    <row r="22" spans="2:12" ht="15.75" customHeight="1">
      <c r="B22" s="99" t="s">
        <v>63</v>
      </c>
      <c r="C22" s="100"/>
      <c r="D22" s="100"/>
      <c r="E22" s="101"/>
      <c r="F22" s="102"/>
      <c r="G22" s="82"/>
      <c r="H22" s="339"/>
      <c r="I22" s="340"/>
      <c r="J22" s="82"/>
      <c r="K22" s="98"/>
      <c r="L22" s="34"/>
    </row>
    <row r="23" spans="2:12" ht="15.75" customHeight="1">
      <c r="B23" s="99" t="s">
        <v>68</v>
      </c>
      <c r="C23" s="100"/>
      <c r="D23" s="100"/>
      <c r="E23" s="101"/>
      <c r="F23" s="102"/>
      <c r="G23" s="82"/>
      <c r="H23" s="339"/>
      <c r="I23" s="340"/>
      <c r="J23" s="82"/>
      <c r="K23" s="98"/>
      <c r="L23" s="34"/>
    </row>
    <row r="24" spans="2:12" ht="15.75" customHeight="1">
      <c r="B24" s="99" t="s">
        <v>66</v>
      </c>
      <c r="C24" s="100"/>
      <c r="D24" s="100"/>
      <c r="E24" s="101"/>
      <c r="F24" s="102"/>
      <c r="G24" s="82"/>
      <c r="H24" s="339"/>
      <c r="I24" s="340"/>
      <c r="J24" s="82"/>
      <c r="K24" s="98"/>
      <c r="L24" s="34"/>
    </row>
    <row r="25" spans="2:12" ht="15.75" customHeight="1">
      <c r="B25" s="99" t="s">
        <v>69</v>
      </c>
      <c r="C25" s="100"/>
      <c r="D25" s="100"/>
      <c r="E25" s="101"/>
      <c r="F25" s="102"/>
      <c r="G25" s="82"/>
      <c r="H25" s="339"/>
      <c r="I25" s="340"/>
      <c r="J25" s="82"/>
      <c r="K25" s="98"/>
      <c r="L25" s="34"/>
    </row>
    <row r="26" spans="2:12" ht="15.75" customHeight="1">
      <c r="B26" s="99" t="s">
        <v>70</v>
      </c>
      <c r="C26" s="100"/>
      <c r="D26" s="100"/>
      <c r="E26" s="101"/>
      <c r="F26" s="102"/>
      <c r="G26" s="82"/>
      <c r="H26" s="339"/>
      <c r="I26" s="340"/>
      <c r="J26" s="82"/>
      <c r="K26" s="98"/>
      <c r="L26" s="34"/>
    </row>
    <row r="27" spans="2:12" ht="15.75" customHeight="1">
      <c r="B27" s="99" t="s">
        <v>173</v>
      </c>
      <c r="C27" s="100"/>
      <c r="D27" s="100"/>
      <c r="E27" s="101"/>
      <c r="F27" s="102"/>
      <c r="G27" s="82"/>
      <c r="H27" s="83"/>
      <c r="I27" s="84"/>
      <c r="J27" s="82"/>
      <c r="K27" s="98"/>
      <c r="L27" s="34"/>
    </row>
    <row r="28" spans="2:12" ht="15.75" customHeight="1">
      <c r="B28" s="99" t="s">
        <v>174</v>
      </c>
      <c r="C28" s="100"/>
      <c r="D28" s="100"/>
      <c r="E28" s="101"/>
      <c r="F28" s="102"/>
      <c r="G28" s="82"/>
      <c r="H28" s="83"/>
      <c r="I28" s="84"/>
      <c r="J28" s="82"/>
      <c r="K28" s="98"/>
      <c r="L28" s="34"/>
    </row>
    <row r="29" spans="2:12" ht="15.75" customHeight="1">
      <c r="B29" s="99" t="s">
        <v>175</v>
      </c>
      <c r="C29" s="100"/>
      <c r="D29" s="100"/>
      <c r="E29" s="101"/>
      <c r="F29" s="137"/>
      <c r="G29" s="82"/>
      <c r="H29" s="339"/>
      <c r="I29" s="340"/>
      <c r="J29" s="82"/>
      <c r="K29" s="98"/>
      <c r="L29" s="34"/>
    </row>
    <row r="30" spans="2:12" ht="15.75" customHeight="1">
      <c r="B30" s="99" t="s">
        <v>232</v>
      </c>
      <c r="C30" s="100"/>
      <c r="D30" s="100"/>
      <c r="E30" s="101"/>
      <c r="F30" s="102"/>
      <c r="G30" s="82"/>
      <c r="H30" s="339"/>
      <c r="I30" s="340"/>
      <c r="J30" s="82"/>
      <c r="K30" s="98"/>
      <c r="L30" s="34"/>
    </row>
    <row r="31" spans="2:12" ht="15.75" customHeight="1">
      <c r="B31" s="99" t="s">
        <v>233</v>
      </c>
      <c r="C31" s="100"/>
      <c r="D31" s="100"/>
      <c r="E31" s="101"/>
      <c r="F31" s="102"/>
      <c r="G31" s="82"/>
      <c r="H31" s="339"/>
      <c r="I31" s="340"/>
      <c r="J31" s="82"/>
      <c r="K31" s="98"/>
      <c r="L31" s="34"/>
    </row>
    <row r="32" spans="2:12" ht="15.75" customHeight="1">
      <c r="B32" s="78" t="s">
        <v>197</v>
      </c>
      <c r="C32" s="78"/>
      <c r="D32" s="78"/>
      <c r="E32" s="109"/>
      <c r="F32" s="82"/>
      <c r="G32" s="82"/>
      <c r="H32" s="339"/>
      <c r="I32" s="340"/>
      <c r="J32" s="82"/>
      <c r="K32" s="82"/>
      <c r="L32" s="34"/>
    </row>
    <row r="33" spans="2:12" ht="30" customHeight="1">
      <c r="B33" s="110" t="s">
        <v>176</v>
      </c>
      <c r="C33" s="111"/>
      <c r="D33" s="111"/>
      <c r="E33" s="112"/>
      <c r="F33" s="82"/>
      <c r="G33" s="113"/>
      <c r="H33" s="349"/>
      <c r="I33" s="350"/>
      <c r="J33" s="102"/>
      <c r="K33" s="82"/>
      <c r="L33" s="14"/>
    </row>
    <row r="34" spans="2:12" ht="15.75" customHeight="1">
      <c r="B34" s="48" t="s">
        <v>177</v>
      </c>
      <c r="C34" s="25"/>
      <c r="D34" s="25"/>
      <c r="E34" s="116"/>
      <c r="F34" s="116"/>
      <c r="G34" s="117"/>
      <c r="H34" s="25"/>
      <c r="I34" s="25"/>
      <c r="J34" s="43"/>
      <c r="K34" s="43"/>
      <c r="L34" s="43"/>
    </row>
    <row r="35" spans="2:11" ht="9" customHeight="1">
      <c r="B35" s="25"/>
      <c r="C35" s="25"/>
      <c r="D35" s="25"/>
      <c r="E35" s="25"/>
      <c r="F35" s="25"/>
      <c r="G35" s="43"/>
      <c r="H35" s="43"/>
      <c r="I35" s="43"/>
      <c r="J35" s="43"/>
      <c r="K35" s="43"/>
    </row>
    <row r="36" ht="9.75" customHeight="1"/>
    <row r="37" spans="1:9" ht="15.75" customHeight="1">
      <c r="A37" s="38" t="s">
        <v>204</v>
      </c>
      <c r="F37" s="125"/>
      <c r="G37" s="139"/>
      <c r="H37" s="38" t="s">
        <v>205</v>
      </c>
      <c r="I37" s="38"/>
    </row>
    <row r="38" spans="2:11" ht="15.75" customHeight="1">
      <c r="B38" s="346" t="s">
        <v>58</v>
      </c>
      <c r="C38" s="347"/>
      <c r="D38" s="15" t="s">
        <v>59</v>
      </c>
      <c r="E38" s="15" t="s">
        <v>60</v>
      </c>
      <c r="F38" s="15" t="s">
        <v>61</v>
      </c>
      <c r="G38" s="25"/>
      <c r="H38" s="232" t="s">
        <v>67</v>
      </c>
      <c r="I38" s="232"/>
      <c r="J38" s="15" t="s">
        <v>181</v>
      </c>
      <c r="K38" s="15" t="s">
        <v>182</v>
      </c>
    </row>
    <row r="39" spans="2:11" ht="15.75" customHeight="1">
      <c r="B39" s="346"/>
      <c r="C39" s="347"/>
      <c r="D39" s="34"/>
      <c r="E39" s="34"/>
      <c r="F39" s="34"/>
      <c r="G39" s="43"/>
      <c r="H39" s="348"/>
      <c r="I39" s="348"/>
      <c r="J39" s="126"/>
      <c r="K39" s="122" t="s">
        <v>57</v>
      </c>
    </row>
    <row r="40" spans="2:11" ht="15.75" customHeight="1">
      <c r="B40" s="346"/>
      <c r="C40" s="347"/>
      <c r="D40" s="34"/>
      <c r="E40" s="34"/>
      <c r="F40" s="34"/>
      <c r="G40" s="43"/>
      <c r="H40" s="348"/>
      <c r="I40" s="348"/>
      <c r="J40" s="126"/>
      <c r="K40" s="122" t="s">
        <v>57</v>
      </c>
    </row>
    <row r="41" spans="2:11" ht="15.75" customHeight="1">
      <c r="B41" s="346"/>
      <c r="C41" s="347"/>
      <c r="D41" s="34"/>
      <c r="E41" s="34"/>
      <c r="F41" s="34"/>
      <c r="G41" s="43"/>
      <c r="H41" s="348"/>
      <c r="I41" s="348"/>
      <c r="J41" s="126"/>
      <c r="K41" s="122" t="s">
        <v>57</v>
      </c>
    </row>
    <row r="42" spans="2:11" ht="15.75" customHeight="1">
      <c r="B42" s="346"/>
      <c r="C42" s="347"/>
      <c r="D42" s="34"/>
      <c r="E42" s="34"/>
      <c r="F42" s="34"/>
      <c r="G42" s="43"/>
      <c r="H42" s="348"/>
      <c r="I42" s="348"/>
      <c r="J42" s="126"/>
      <c r="K42" s="122" t="s">
        <v>57</v>
      </c>
    </row>
    <row r="43" spans="2:11" ht="15.75" customHeight="1">
      <c r="B43" s="346"/>
      <c r="C43" s="347"/>
      <c r="D43" s="34"/>
      <c r="E43" s="34"/>
      <c r="F43" s="34"/>
      <c r="G43" s="43"/>
      <c r="H43" s="348"/>
      <c r="I43" s="348"/>
      <c r="J43" s="126"/>
      <c r="K43" s="122" t="s">
        <v>57</v>
      </c>
    </row>
    <row r="44" ht="15.75" customHeight="1">
      <c r="B44" s="39" t="s">
        <v>183</v>
      </c>
    </row>
    <row r="45" spans="1:4" ht="15.75" customHeight="1">
      <c r="A45" s="140"/>
      <c r="B45" s="43"/>
      <c r="C45" s="43"/>
      <c r="D45" s="43"/>
    </row>
    <row r="46" spans="5:10" ht="13.5">
      <c r="E46" s="39" t="s">
        <v>184</v>
      </c>
      <c r="F46" s="39" t="s">
        <v>185</v>
      </c>
      <c r="J46" s="141" t="s">
        <v>184</v>
      </c>
    </row>
    <row r="47" spans="5:10" ht="13.5">
      <c r="E47" s="39" t="s">
        <v>186</v>
      </c>
      <c r="F47" s="39" t="s">
        <v>184</v>
      </c>
      <c r="J47" s="39" t="s">
        <v>186</v>
      </c>
    </row>
    <row r="48" spans="5:10" ht="13.5">
      <c r="E48" s="39" t="s">
        <v>187</v>
      </c>
      <c r="J48" s="39" t="s">
        <v>187</v>
      </c>
    </row>
    <row r="49" spans="5:10" ht="13.5">
      <c r="E49" s="39" t="s">
        <v>188</v>
      </c>
      <c r="J49" s="39" t="s">
        <v>188</v>
      </c>
    </row>
    <row r="50" spans="5:10" ht="13.5">
      <c r="E50" s="39" t="s">
        <v>189</v>
      </c>
      <c r="J50" s="127"/>
    </row>
    <row r="51" ht="13.5">
      <c r="E51" s="39" t="s">
        <v>190</v>
      </c>
    </row>
    <row r="52" ht="15.75" customHeight="1"/>
    <row r="53" ht="13.5">
      <c r="E53" s="39" t="s">
        <v>184</v>
      </c>
    </row>
    <row r="54" ht="13.5">
      <c r="E54" s="39" t="s">
        <v>186</v>
      </c>
    </row>
    <row r="55" ht="13.5">
      <c r="E55" s="39" t="s">
        <v>187</v>
      </c>
    </row>
    <row r="56" ht="13.5">
      <c r="E56" s="39" t="s">
        <v>188</v>
      </c>
    </row>
    <row r="57" ht="13.5">
      <c r="E57" s="39" t="s">
        <v>189</v>
      </c>
    </row>
    <row r="58" ht="13.5">
      <c r="E58" s="39" t="s">
        <v>190</v>
      </c>
    </row>
    <row r="59" ht="13.5">
      <c r="E59" s="39" t="s">
        <v>191</v>
      </c>
    </row>
  </sheetData>
  <sheetProtection/>
  <mergeCells count="37">
    <mergeCell ref="B41:C41"/>
    <mergeCell ref="H41:I41"/>
    <mergeCell ref="B42:C42"/>
    <mergeCell ref="H42:I42"/>
    <mergeCell ref="B43:C43"/>
    <mergeCell ref="H43:I43"/>
    <mergeCell ref="B38:C38"/>
    <mergeCell ref="H38:I38"/>
    <mergeCell ref="B39:C39"/>
    <mergeCell ref="H39:I39"/>
    <mergeCell ref="B40:C40"/>
    <mergeCell ref="H40:I40"/>
    <mergeCell ref="H25:I25"/>
    <mergeCell ref="H26:I26"/>
    <mergeCell ref="H31:I31"/>
    <mergeCell ref="H32:I32"/>
    <mergeCell ref="H33:I33"/>
    <mergeCell ref="H29:I29"/>
    <mergeCell ref="H30:I30"/>
    <mergeCell ref="H19:I19"/>
    <mergeCell ref="H20:I20"/>
    <mergeCell ref="H21:I21"/>
    <mergeCell ref="H22:I22"/>
    <mergeCell ref="H23:I23"/>
    <mergeCell ref="H24:I24"/>
    <mergeCell ref="H12:I12"/>
    <mergeCell ref="H13:I13"/>
    <mergeCell ref="H14:I14"/>
    <mergeCell ref="H16:I16"/>
    <mergeCell ref="H17:I17"/>
    <mergeCell ref="H18:I18"/>
    <mergeCell ref="K1:L1"/>
    <mergeCell ref="L2:L3"/>
    <mergeCell ref="H4:I4"/>
    <mergeCell ref="H5:I5"/>
    <mergeCell ref="H7:I7"/>
    <mergeCell ref="H9:I9"/>
  </mergeCells>
  <dataValidations count="3">
    <dataValidation type="list" allowBlank="1" showInputMessage="1" showErrorMessage="1" sqref="E32">
      <formula1>$E$53:$E$59</formula1>
    </dataValidation>
    <dataValidation type="list" allowBlank="1" showInputMessage="1" showErrorMessage="1" sqref="J39:J43 E9">
      <formula1>$J$46:$J$49</formula1>
    </dataValidation>
    <dataValidation type="list" allowBlank="1" showInputMessage="1" showErrorMessage="1" sqref="E5">
      <formula1>$E$47:$E$50</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75" r:id="rId1"/>
  <headerFooter alignWithMargins="0">
    <oddHeader>&amp;L(添付資料）</oddHeader>
    <oddFooter>&amp;C共同生活援助&amp;A</oddFooter>
  </headerFooter>
</worksheet>
</file>

<file path=xl/worksheets/sheet8.xml><?xml version="1.0" encoding="utf-8"?>
<worksheet xmlns="http://schemas.openxmlformats.org/spreadsheetml/2006/main" xmlns:r="http://schemas.openxmlformats.org/officeDocument/2006/relationships">
  <dimension ref="A1:J24"/>
  <sheetViews>
    <sheetView view="pageBreakPreview" zoomScale="90" zoomScaleSheetLayoutView="90" zoomScalePageLayoutView="0" workbookViewId="0" topLeftCell="A1">
      <selection activeCell="A2" sqref="A2"/>
    </sheetView>
  </sheetViews>
  <sheetFormatPr defaultColWidth="9.00390625" defaultRowHeight="13.5"/>
  <cols>
    <col min="1" max="1" width="3.125" style="12" customWidth="1"/>
    <col min="2" max="2" width="15.625" style="12" customWidth="1"/>
    <col min="3" max="4" width="14.125" style="12" customWidth="1"/>
    <col min="5" max="5" width="16.875" style="12" customWidth="1"/>
    <col min="6" max="7" width="14.125" style="12" customWidth="1"/>
    <col min="8" max="8" width="14.625" style="12" customWidth="1"/>
    <col min="9" max="10" width="13.125" style="12" customWidth="1"/>
    <col min="11" max="16384" width="9.00390625" style="12" customWidth="1"/>
  </cols>
  <sheetData>
    <row r="1" spans="1:8" ht="19.5" customHeight="1">
      <c r="A1" s="1" t="s">
        <v>206</v>
      </c>
      <c r="B1" s="25"/>
      <c r="C1" s="16"/>
      <c r="D1" s="16"/>
      <c r="E1" s="16"/>
      <c r="F1" s="16"/>
      <c r="G1" s="16"/>
      <c r="H1" s="16"/>
    </row>
    <row r="2" spans="2:10" s="39" customFormat="1" ht="21" customHeight="1">
      <c r="B2" s="230" t="s">
        <v>208</v>
      </c>
      <c r="C2" s="352" t="s">
        <v>209</v>
      </c>
      <c r="D2" s="352" t="s">
        <v>210</v>
      </c>
      <c r="E2" s="352" t="s">
        <v>211</v>
      </c>
      <c r="F2" s="354" t="s">
        <v>212</v>
      </c>
      <c r="G2" s="355"/>
      <c r="H2" s="355"/>
      <c r="I2" s="355"/>
      <c r="J2" s="356"/>
    </row>
    <row r="3" spans="2:10" s="39" customFormat="1" ht="34.5" customHeight="1">
      <c r="B3" s="231"/>
      <c r="C3" s="231"/>
      <c r="D3" s="353"/>
      <c r="E3" s="353"/>
      <c r="F3" s="142" t="s">
        <v>213</v>
      </c>
      <c r="G3" s="142" t="s">
        <v>214</v>
      </c>
      <c r="H3" s="142" t="s">
        <v>215</v>
      </c>
      <c r="I3" s="142" t="s">
        <v>216</v>
      </c>
      <c r="J3" s="142" t="s">
        <v>217</v>
      </c>
    </row>
    <row r="4" spans="2:10" s="39" customFormat="1" ht="22.5" customHeight="1">
      <c r="B4" s="143"/>
      <c r="C4" s="143"/>
      <c r="D4" s="143"/>
      <c r="E4" s="143"/>
      <c r="F4" s="143"/>
      <c r="G4" s="143"/>
      <c r="H4" s="143"/>
      <c r="I4" s="143"/>
      <c r="J4" s="143"/>
    </row>
    <row r="5" spans="2:10" s="39" customFormat="1" ht="22.5" customHeight="1">
      <c r="B5" s="144"/>
      <c r="C5" s="144"/>
      <c r="D5" s="144"/>
      <c r="E5" s="144"/>
      <c r="F5" s="144"/>
      <c r="G5" s="144"/>
      <c r="H5" s="144"/>
      <c r="I5" s="144"/>
      <c r="J5" s="144"/>
    </row>
    <row r="6" spans="2:10" s="39" customFormat="1" ht="22.5" customHeight="1">
      <c r="B6" s="144"/>
      <c r="C6" s="144"/>
      <c r="D6" s="144"/>
      <c r="E6" s="144"/>
      <c r="F6" s="144"/>
      <c r="G6" s="144"/>
      <c r="H6" s="144"/>
      <c r="I6" s="144"/>
      <c r="J6" s="144"/>
    </row>
    <row r="7" spans="2:10" s="39" customFormat="1" ht="22.5" customHeight="1">
      <c r="B7" s="144"/>
      <c r="C7" s="144"/>
      <c r="D7" s="144"/>
      <c r="E7" s="144"/>
      <c r="F7" s="144"/>
      <c r="G7" s="144"/>
      <c r="H7" s="144"/>
      <c r="I7" s="144"/>
      <c r="J7" s="144"/>
    </row>
    <row r="8" spans="2:10" s="39" customFormat="1" ht="22.5" customHeight="1">
      <c r="B8" s="145"/>
      <c r="C8" s="145"/>
      <c r="D8" s="145"/>
      <c r="E8" s="145"/>
      <c r="F8" s="145"/>
      <c r="G8" s="145"/>
      <c r="H8" s="145"/>
      <c r="I8" s="145"/>
      <c r="J8" s="145"/>
    </row>
    <row r="9" spans="2:8" s="39" customFormat="1" ht="18" customHeight="1">
      <c r="B9" s="17" t="s">
        <v>219</v>
      </c>
      <c r="C9" s="43"/>
      <c r="D9" s="43"/>
      <c r="E9" s="43"/>
      <c r="F9" s="43"/>
      <c r="G9" s="43"/>
      <c r="H9" s="43"/>
    </row>
    <row r="10" spans="2:8" s="39" customFormat="1" ht="18" customHeight="1">
      <c r="B10" s="17" t="s">
        <v>218</v>
      </c>
      <c r="C10" s="43"/>
      <c r="D10" s="43"/>
      <c r="E10" s="43"/>
      <c r="F10" s="43"/>
      <c r="G10" s="43"/>
      <c r="H10" s="43"/>
    </row>
    <row r="11" spans="2:10" s="39" customFormat="1" ht="12" customHeight="1">
      <c r="B11" s="43"/>
      <c r="C11" s="43"/>
      <c r="D11" s="43"/>
      <c r="E11" s="43"/>
      <c r="F11" s="43"/>
      <c r="G11" s="43"/>
      <c r="H11" s="43"/>
      <c r="I11" s="43"/>
      <c r="J11" s="43"/>
    </row>
    <row r="12" spans="1:8" ht="19.5" customHeight="1">
      <c r="A12" s="1" t="s">
        <v>207</v>
      </c>
      <c r="B12" s="25"/>
      <c r="C12" s="16"/>
      <c r="D12" s="16"/>
      <c r="E12" s="16"/>
      <c r="F12" s="16"/>
      <c r="G12" s="16"/>
      <c r="H12" s="16"/>
    </row>
    <row r="13" spans="2:8" ht="19.5" customHeight="1">
      <c r="B13" s="26" t="s">
        <v>5</v>
      </c>
      <c r="E13" s="16"/>
      <c r="F13" s="16"/>
      <c r="G13" s="16"/>
      <c r="H13" s="16"/>
    </row>
    <row r="14" spans="2:10" ht="19.5" customHeight="1">
      <c r="B14" s="15" t="s">
        <v>2</v>
      </c>
      <c r="C14" s="232" t="s">
        <v>8</v>
      </c>
      <c r="D14" s="232"/>
      <c r="E14" s="232"/>
      <c r="F14" s="346" t="s">
        <v>10</v>
      </c>
      <c r="G14" s="357"/>
      <c r="H14" s="357"/>
      <c r="I14" s="357"/>
      <c r="J14" s="347"/>
    </row>
    <row r="15" spans="2:10" ht="40.5" customHeight="1">
      <c r="B15" s="15" t="s">
        <v>3</v>
      </c>
      <c r="C15" s="351"/>
      <c r="D15" s="351"/>
      <c r="E15" s="351"/>
      <c r="F15" s="351"/>
      <c r="G15" s="351"/>
      <c r="H15" s="351"/>
      <c r="I15" s="351"/>
      <c r="J15" s="351"/>
    </row>
    <row r="16" spans="2:10" ht="40.5" customHeight="1">
      <c r="B16" s="15" t="s">
        <v>3</v>
      </c>
      <c r="C16" s="351"/>
      <c r="D16" s="351"/>
      <c r="E16" s="351"/>
      <c r="F16" s="351"/>
      <c r="G16" s="351"/>
      <c r="H16" s="351"/>
      <c r="I16" s="351"/>
      <c r="J16" s="351"/>
    </row>
    <row r="17" spans="2:10" ht="40.5" customHeight="1">
      <c r="B17" s="15" t="s">
        <v>3</v>
      </c>
      <c r="C17" s="351"/>
      <c r="D17" s="351"/>
      <c r="E17" s="351"/>
      <c r="F17" s="351"/>
      <c r="G17" s="351"/>
      <c r="H17" s="351"/>
      <c r="I17" s="351"/>
      <c r="J17" s="351"/>
    </row>
    <row r="18" spans="2:8" ht="15.75" customHeight="1">
      <c r="B18" s="25"/>
      <c r="C18" s="16"/>
      <c r="D18" s="16"/>
      <c r="E18" s="16"/>
      <c r="F18" s="16"/>
      <c r="G18" s="16"/>
      <c r="H18" s="16"/>
    </row>
    <row r="19" spans="2:8" ht="19.5" customHeight="1">
      <c r="B19" s="26" t="s">
        <v>6</v>
      </c>
      <c r="C19" s="16"/>
      <c r="D19" s="16"/>
      <c r="E19" s="16"/>
      <c r="F19" s="16"/>
      <c r="G19" s="16"/>
      <c r="H19" s="16"/>
    </row>
    <row r="20" spans="2:10" ht="19.5" customHeight="1">
      <c r="B20" s="15" t="s">
        <v>4</v>
      </c>
      <c r="C20" s="232" t="s">
        <v>7</v>
      </c>
      <c r="D20" s="232"/>
      <c r="E20" s="232"/>
      <c r="F20" s="346" t="s">
        <v>9</v>
      </c>
      <c r="G20" s="357"/>
      <c r="H20" s="357"/>
      <c r="I20" s="357"/>
      <c r="J20" s="347"/>
    </row>
    <row r="21" spans="2:10" ht="40.5" customHeight="1">
      <c r="B21" s="15" t="s">
        <v>3</v>
      </c>
      <c r="C21" s="351"/>
      <c r="D21" s="351"/>
      <c r="E21" s="351"/>
      <c r="F21" s="351"/>
      <c r="G21" s="351"/>
      <c r="H21" s="351"/>
      <c r="I21" s="351"/>
      <c r="J21" s="351"/>
    </row>
    <row r="22" spans="2:10" ht="40.5" customHeight="1">
      <c r="B22" s="15" t="s">
        <v>3</v>
      </c>
      <c r="C22" s="351"/>
      <c r="D22" s="351"/>
      <c r="E22" s="351"/>
      <c r="F22" s="351"/>
      <c r="G22" s="351"/>
      <c r="H22" s="351"/>
      <c r="I22" s="351"/>
      <c r="J22" s="351"/>
    </row>
    <row r="23" spans="2:10" ht="25.5" customHeight="1">
      <c r="B23" s="25"/>
      <c r="C23" s="28"/>
      <c r="D23" s="28"/>
      <c r="E23" s="28"/>
      <c r="F23" s="28"/>
      <c r="G23" s="28"/>
      <c r="H23" s="28"/>
      <c r="I23" s="28"/>
      <c r="J23" s="28"/>
    </row>
    <row r="24" ht="13.5">
      <c r="F24" s="11"/>
    </row>
  </sheetData>
  <sheetProtection/>
  <mergeCells count="19">
    <mergeCell ref="C16:E16"/>
    <mergeCell ref="C17:E17"/>
    <mergeCell ref="F22:J22"/>
    <mergeCell ref="F15:J15"/>
    <mergeCell ref="F16:J16"/>
    <mergeCell ref="F17:J17"/>
    <mergeCell ref="F20:J20"/>
    <mergeCell ref="C22:E22"/>
    <mergeCell ref="C21:E21"/>
    <mergeCell ref="F21:J21"/>
    <mergeCell ref="B2:B3"/>
    <mergeCell ref="C2:C3"/>
    <mergeCell ref="D2:D3"/>
    <mergeCell ref="E2:E3"/>
    <mergeCell ref="F2:J2"/>
    <mergeCell ref="C15:E15"/>
    <mergeCell ref="F14:J14"/>
    <mergeCell ref="C14:E14"/>
    <mergeCell ref="C20:E20"/>
  </mergeCells>
  <printOptions/>
  <pageMargins left="0.7874015748031497" right="0.7874015748031497" top="0.5511811023622047" bottom="0.8267716535433072" header="0.5118110236220472" footer="0.5118110236220472"/>
  <pageSetup horizontalDpi="600" verticalDpi="600" orientation="landscape" paperSize="9" scale="98" r:id="rId1"/>
  <headerFooter alignWithMargins="0">
    <oddFooter>&amp;C共同生活援助&amp;A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2012-12-05T04:52:28Z</dcterms:created>
  <dcterms:modified xsi:type="dcterms:W3CDTF">2021-11-04T06:09:31Z</dcterms:modified>
  <cp:category/>
  <cp:version/>
  <cp:contentType/>
  <cp:contentStatus/>
</cp:coreProperties>
</file>