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6390" windowHeight="7545" tabRatio="622" activeTab="0"/>
  </bookViews>
  <sheets>
    <sheet name="目次" sheetId="1" r:id="rId1"/>
    <sheet name="1.市内総生産2.市民分配所得3.市民家計所得" sheetId="2" r:id="rId2"/>
  </sheets>
  <definedNames>
    <definedName name="_xlnm.Print_Area" localSheetId="1">'1.市内総生産2.市民分配所得3.市民家計所得'!$A$1:$I$49</definedName>
  </definedNames>
  <calcPr fullCalcOnLoad="1"/>
</workbook>
</file>

<file path=xl/sharedStrings.xml><?xml version="1.0" encoding="utf-8"?>
<sst xmlns="http://schemas.openxmlformats.org/spreadsheetml/2006/main" count="69" uniqueCount="50">
  <si>
    <t>第２次産業</t>
  </si>
  <si>
    <t>鉱業</t>
  </si>
  <si>
    <t>製造業</t>
  </si>
  <si>
    <t>建設業</t>
  </si>
  <si>
    <t>第３次産業</t>
  </si>
  <si>
    <t>サービス業</t>
  </si>
  <si>
    <t>対家計民間非営利サービス生産者</t>
  </si>
  <si>
    <t>（非企業部門）</t>
  </si>
  <si>
    <t>企業所得</t>
  </si>
  <si>
    <t>（配当受払後）</t>
  </si>
  <si>
    <t>社会保障給付</t>
  </si>
  <si>
    <t>県統計課</t>
  </si>
  <si>
    <t>第１次産業</t>
  </si>
  <si>
    <t>総                                額</t>
  </si>
  <si>
    <t>水　　 　　　 　産　  　　　　　業</t>
  </si>
  <si>
    <t>林　　　　 　　　　　　　　　　　　業</t>
  </si>
  <si>
    <t>農　　　　 　　　　　　　　　　　　業</t>
  </si>
  <si>
    <t>電気・ガス・水道業</t>
  </si>
  <si>
    <t>卸売 ・小売業</t>
  </si>
  <si>
    <t>金融・保険業</t>
  </si>
  <si>
    <t>不動産業</t>
  </si>
  <si>
    <t>政府サービス生産者</t>
  </si>
  <si>
    <t>財産所得</t>
  </si>
  <si>
    <t>輸入税―その他</t>
  </si>
  <si>
    <t>（単位　百万円）</t>
  </si>
  <si>
    <t>雇用者報酬</t>
  </si>
  <si>
    <t>雇用者報酬</t>
  </si>
  <si>
    <t>１１　市  民  所  得</t>
  </si>
  <si>
    <t>運輸業</t>
  </si>
  <si>
    <t>情報通信業</t>
  </si>
  <si>
    <t>区                     分</t>
  </si>
  <si>
    <t>１． 市　内　総　生　産</t>
  </si>
  <si>
    <t>２． 市　民　分　配　所　得</t>
  </si>
  <si>
    <t>３． 市　民　家　計　所　得</t>
  </si>
  <si>
    <t>平成24年度（2012）</t>
  </si>
  <si>
    <t>平成25年度（2013）</t>
  </si>
  <si>
    <t>11　市民所得</t>
  </si>
  <si>
    <t>1.　市内総生産</t>
  </si>
  <si>
    <t>2.　市民分配所得</t>
  </si>
  <si>
    <t>3.　市民家計所得</t>
  </si>
  <si>
    <t>目　次</t>
  </si>
  <si>
    <t>　</t>
  </si>
  <si>
    <t>平成26年度（2014）</t>
  </si>
  <si>
    <t>平成29年（2017年）版　統計おのみち</t>
  </si>
  <si>
    <t>増加率（対平成25年度）</t>
  </si>
  <si>
    <t>個人企業所得</t>
  </si>
  <si>
    <t>（純）</t>
  </si>
  <si>
    <t>その他の経常移転</t>
  </si>
  <si>
    <t>家計の財産所得</t>
  </si>
  <si>
    <t>（純）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</si>
</sst>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;&quot;△ &quot;0.0"/>
    <numFmt numFmtId="179" formatCode="#,##0.0;&quot;△ &quot;#,##0.0"/>
    <numFmt numFmtId="180" formatCode="0.00;&quot;△ &quot;0.00"/>
    <numFmt numFmtId="181" formatCode="0.000;&quot;△ &quot;0.000"/>
    <numFmt numFmtId="182" formatCode="#,##0;&quot;▲ &quot;#,##0"/>
    <numFmt numFmtId="183" formatCode="0;&quot;△ &quot;0"/>
    <numFmt numFmtId="184" formatCode="#,##0.0;&quot;▲ &quot;#,##0.0"/>
    <numFmt numFmtId="185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8" fontId="6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top"/>
    </xf>
    <xf numFmtId="178" fontId="4" fillId="0" borderId="10" xfId="0" applyNumberFormat="1" applyFont="1" applyFill="1" applyBorder="1" applyAlignment="1">
      <alignment horizontal="right" vertical="center" indent="1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9" fontId="2" fillId="0" borderId="0" xfId="49" applyNumberFormat="1" applyFont="1" applyFill="1" applyBorder="1" applyAlignment="1">
      <alignment vertical="center"/>
    </xf>
    <xf numFmtId="178" fontId="2" fillId="0" borderId="0" xfId="49" applyNumberFormat="1" applyFont="1" applyFill="1" applyBorder="1" applyAlignment="1">
      <alignment horizontal="right" vertical="center" indent="1"/>
    </xf>
    <xf numFmtId="178" fontId="4" fillId="0" borderId="0" xfId="0" applyNumberFormat="1" applyFont="1" applyAlignment="1">
      <alignment horizontal="center"/>
    </xf>
    <xf numFmtId="179" fontId="4" fillId="0" borderId="0" xfId="49" applyNumberFormat="1" applyFont="1" applyFill="1" applyBorder="1" applyAlignment="1">
      <alignment vertical="center"/>
    </xf>
    <xf numFmtId="182" fontId="2" fillId="0" borderId="15" xfId="49" applyNumberFormat="1" applyFont="1" applyFill="1" applyBorder="1" applyAlignment="1">
      <alignment vertical="center"/>
    </xf>
    <xf numFmtId="182" fontId="4" fillId="0" borderId="16" xfId="49" applyNumberFormat="1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horizontal="right" vertical="center" indent="1"/>
    </xf>
    <xf numFmtId="182" fontId="4" fillId="0" borderId="17" xfId="49" applyNumberFormat="1" applyFont="1" applyFill="1" applyBorder="1" applyAlignment="1">
      <alignment vertical="center"/>
    </xf>
    <xf numFmtId="178" fontId="2" fillId="0" borderId="14" xfId="49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178" fontId="4" fillId="0" borderId="10" xfId="49" applyNumberFormat="1" applyFont="1" applyFill="1" applyBorder="1" applyAlignment="1">
      <alignment horizontal="right" vertical="center" indent="1"/>
    </xf>
    <xf numFmtId="179" fontId="4" fillId="0" borderId="10" xfId="49" applyNumberFormat="1" applyFont="1" applyFill="1" applyBorder="1" applyAlignment="1">
      <alignment vertical="center"/>
    </xf>
    <xf numFmtId="182" fontId="2" fillId="0" borderId="14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77" fontId="4" fillId="0" borderId="10" xfId="49" applyNumberFormat="1" applyFont="1" applyFill="1" applyBorder="1" applyAlignment="1">
      <alignment horizontal="right" vertical="center" indent="1"/>
    </xf>
    <xf numFmtId="182" fontId="4" fillId="0" borderId="10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177" fontId="4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wrapText="1"/>
    </xf>
    <xf numFmtId="0" fontId="32" fillId="0" borderId="0" xfId="43" applyAlignment="1">
      <alignment/>
    </xf>
    <xf numFmtId="0" fontId="46" fillId="0" borderId="0" xfId="43" applyFont="1" applyAlignment="1">
      <alignment horizontal="center" vertical="center"/>
    </xf>
    <xf numFmtId="38" fontId="2" fillId="0" borderId="0" xfId="49" applyFont="1" applyFill="1" applyBorder="1" applyAlignment="1">
      <alignment/>
    </xf>
    <xf numFmtId="182" fontId="2" fillId="0" borderId="0" xfId="49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16.00390625" style="0" bestFit="1" customWidth="1"/>
  </cols>
  <sheetData>
    <row r="1" ht="13.5">
      <c r="A1" t="s">
        <v>43</v>
      </c>
    </row>
    <row r="3" ht="13.5">
      <c r="B3" t="s">
        <v>36</v>
      </c>
    </row>
    <row r="5" spans="3:4" ht="13.5">
      <c r="C5" s="72" t="s">
        <v>37</v>
      </c>
      <c r="D5" s="72"/>
    </row>
    <row r="6" spans="3:4" ht="13.5">
      <c r="C6" s="72"/>
      <c r="D6" s="72"/>
    </row>
    <row r="7" spans="3:4" ht="13.5">
      <c r="C7" s="72" t="s">
        <v>38</v>
      </c>
      <c r="D7" s="72"/>
    </row>
    <row r="8" spans="3:4" ht="13.5">
      <c r="C8" s="72"/>
      <c r="D8" s="72"/>
    </row>
    <row r="9" spans="3:4" ht="13.5">
      <c r="C9" s="72" t="s">
        <v>39</v>
      </c>
      <c r="D9" s="72"/>
    </row>
    <row r="10" spans="3:4" ht="13.5">
      <c r="C10" s="72"/>
      <c r="D10" s="72"/>
    </row>
  </sheetData>
  <sheetProtection/>
  <hyperlinks>
    <hyperlink ref="C5:D10" location="'1.市内総生産2.市民分配所得3.市民家計所得'!A1" display="1.　市内総生産"/>
    <hyperlink ref="C7" location="'1.市内総生産2.市民分配所得3.市民家計所得'!A29" display="2.　市民分配所得"/>
    <hyperlink ref="C9" location="'1.市内総生産2.市民分配所得3.市民家計所得'!A40" display="3.　市民家計所得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31">
      <selection activeCell="M7" sqref="M7"/>
    </sheetView>
  </sheetViews>
  <sheetFormatPr defaultColWidth="9.00390625" defaultRowHeight="13.5" outlineLevelCol="1"/>
  <cols>
    <col min="1" max="2" width="2.625" style="4" customWidth="1"/>
    <col min="3" max="3" width="29.25390625" style="4" customWidth="1"/>
    <col min="4" max="4" width="5.375" style="4" bestFit="1" customWidth="1"/>
    <col min="5" max="5" width="1.37890625" style="4" customWidth="1"/>
    <col min="6" max="6" width="17.75390625" style="27" hidden="1" customWidth="1" outlineLevel="1"/>
    <col min="7" max="7" width="17.75390625" style="27" bestFit="1" customWidth="1" collapsed="1"/>
    <col min="8" max="8" width="17.75390625" style="27" customWidth="1"/>
    <col min="9" max="9" width="18.625" style="29" customWidth="1"/>
    <col min="10" max="10" width="11.25390625" style="4" customWidth="1"/>
    <col min="11" max="16384" width="9.00390625" style="4" customWidth="1"/>
  </cols>
  <sheetData>
    <row r="1" spans="1:9" s="19" customFormat="1" ht="19.5" customHeight="1">
      <c r="A1" s="19" t="s">
        <v>27</v>
      </c>
      <c r="F1" s="26"/>
      <c r="G1" s="26"/>
      <c r="H1" s="26"/>
      <c r="I1" s="28"/>
    </row>
    <row r="2" ht="20.25" customHeight="1">
      <c r="J2" s="73" t="s">
        <v>40</v>
      </c>
    </row>
    <row r="3" spans="1:9" s="3" customFormat="1" ht="19.5" customHeight="1">
      <c r="A3" s="84" t="s">
        <v>31</v>
      </c>
      <c r="B3" s="84"/>
      <c r="C3" s="84"/>
      <c r="D3" s="84"/>
      <c r="E3" s="84"/>
      <c r="F3" s="84"/>
      <c r="G3" s="84"/>
      <c r="H3" s="84"/>
      <c r="I3" s="84"/>
    </row>
    <row r="4" spans="3:9" ht="15" customHeight="1">
      <c r="C4" s="5"/>
      <c r="D4" s="5"/>
      <c r="E4" s="5"/>
      <c r="F4" s="42"/>
      <c r="G4" s="42"/>
      <c r="H4" s="42"/>
      <c r="I4" s="49"/>
    </row>
    <row r="5" spans="1:9" s="23" customFormat="1" ht="12.75" customHeight="1" thickBot="1">
      <c r="A5" s="22" t="s">
        <v>24</v>
      </c>
      <c r="B5" s="24"/>
      <c r="F5" s="26"/>
      <c r="G5" s="26"/>
      <c r="H5" s="26"/>
      <c r="I5" s="30" t="s">
        <v>11</v>
      </c>
    </row>
    <row r="6" spans="1:10" s="7" customFormat="1" ht="25.5" customHeight="1">
      <c r="A6" s="87" t="s">
        <v>30</v>
      </c>
      <c r="B6" s="87"/>
      <c r="C6" s="87"/>
      <c r="D6" s="87"/>
      <c r="E6" s="88"/>
      <c r="F6" s="66" t="s">
        <v>34</v>
      </c>
      <c r="G6" s="35" t="s">
        <v>35</v>
      </c>
      <c r="H6" s="35" t="s">
        <v>42</v>
      </c>
      <c r="I6" s="36" t="s">
        <v>44</v>
      </c>
      <c r="J6" s="8"/>
    </row>
    <row r="7" spans="1:10" s="20" customFormat="1" ht="15" customHeight="1">
      <c r="A7" s="85" t="s">
        <v>13</v>
      </c>
      <c r="B7" s="85"/>
      <c r="C7" s="85"/>
      <c r="D7" s="85"/>
      <c r="E7" s="67"/>
      <c r="F7" s="65">
        <v>498782</v>
      </c>
      <c r="G7" s="65">
        <v>517377</v>
      </c>
      <c r="H7" s="74">
        <v>502896</v>
      </c>
      <c r="I7" s="47">
        <f>(H7-G7)/G7*100</f>
        <v>-2.798926121570924</v>
      </c>
      <c r="J7" s="1"/>
    </row>
    <row r="8" spans="1:10" s="10" customFormat="1" ht="15.75" customHeight="1">
      <c r="A8" s="11"/>
      <c r="B8" s="90" t="s">
        <v>12</v>
      </c>
      <c r="C8" s="90"/>
      <c r="D8" s="90"/>
      <c r="E8" s="68"/>
      <c r="F8" s="63">
        <v>4848</v>
      </c>
      <c r="G8" s="63">
        <v>4565</v>
      </c>
      <c r="H8" s="63">
        <v>4423</v>
      </c>
      <c r="I8" s="50">
        <f aca="true" t="shared" si="0" ref="I8:I26">(H8-G8)/G8*100</f>
        <v>-3.1106243154435926</v>
      </c>
      <c r="J8" s="9"/>
    </row>
    <row r="9" spans="1:10" s="10" customFormat="1" ht="15.75" customHeight="1">
      <c r="A9" s="11"/>
      <c r="B9" s="11"/>
      <c r="C9" s="90" t="s">
        <v>16</v>
      </c>
      <c r="D9" s="90"/>
      <c r="E9" s="69"/>
      <c r="F9" s="63">
        <v>4287</v>
      </c>
      <c r="G9" s="63">
        <v>4033</v>
      </c>
      <c r="H9" s="63">
        <v>3875</v>
      </c>
      <c r="I9" s="50">
        <f t="shared" si="0"/>
        <v>-3.9176791470369454</v>
      </c>
      <c r="J9" s="9"/>
    </row>
    <row r="10" spans="1:10" s="10" customFormat="1" ht="15.75" customHeight="1">
      <c r="A10" s="11"/>
      <c r="B10" s="11"/>
      <c r="C10" s="90" t="s">
        <v>15</v>
      </c>
      <c r="D10" s="90"/>
      <c r="E10" s="69"/>
      <c r="F10" s="63">
        <v>254</v>
      </c>
      <c r="G10" s="63">
        <v>267</v>
      </c>
      <c r="H10" s="63">
        <v>281</v>
      </c>
      <c r="I10" s="50">
        <f t="shared" si="0"/>
        <v>5.2434456928838955</v>
      </c>
      <c r="J10" s="9"/>
    </row>
    <row r="11" spans="1:10" s="10" customFormat="1" ht="15.75" customHeight="1">
      <c r="A11" s="11"/>
      <c r="B11" s="11"/>
      <c r="C11" s="90" t="s">
        <v>14</v>
      </c>
      <c r="D11" s="90"/>
      <c r="E11" s="70"/>
      <c r="F11" s="63">
        <v>307</v>
      </c>
      <c r="G11" s="63">
        <v>265</v>
      </c>
      <c r="H11" s="63">
        <v>267</v>
      </c>
      <c r="I11" s="50">
        <f t="shared" si="0"/>
        <v>0.7547169811320755</v>
      </c>
      <c r="J11" s="9"/>
    </row>
    <row r="12" spans="1:10" s="10" customFormat="1" ht="15.75" customHeight="1">
      <c r="A12" s="11"/>
      <c r="B12" s="89" t="s">
        <v>0</v>
      </c>
      <c r="C12" s="89"/>
      <c r="D12" s="90"/>
      <c r="E12" s="68"/>
      <c r="F12" s="63">
        <v>201758</v>
      </c>
      <c r="G12" s="63">
        <v>220553</v>
      </c>
      <c r="H12" s="63">
        <v>202267</v>
      </c>
      <c r="I12" s="50">
        <f t="shared" si="0"/>
        <v>-8.290977678834565</v>
      </c>
      <c r="J12" s="9"/>
    </row>
    <row r="13" spans="1:10" s="10" customFormat="1" ht="15.75" customHeight="1">
      <c r="A13" s="11"/>
      <c r="B13" s="11"/>
      <c r="C13" s="90" t="s">
        <v>1</v>
      </c>
      <c r="D13" s="90"/>
      <c r="E13" s="69"/>
      <c r="F13" s="63">
        <v>72</v>
      </c>
      <c r="G13" s="63">
        <v>79</v>
      </c>
      <c r="H13" s="63">
        <v>75</v>
      </c>
      <c r="I13" s="50">
        <f t="shared" si="0"/>
        <v>-5.063291139240507</v>
      </c>
      <c r="J13" s="25"/>
    </row>
    <row r="14" spans="1:10" s="10" customFormat="1" ht="15.75" customHeight="1">
      <c r="A14" s="11"/>
      <c r="B14" s="11"/>
      <c r="C14" s="90" t="s">
        <v>2</v>
      </c>
      <c r="D14" s="90"/>
      <c r="E14" s="69"/>
      <c r="F14" s="63">
        <v>181235</v>
      </c>
      <c r="G14" s="63">
        <v>198018</v>
      </c>
      <c r="H14" s="63">
        <v>178775</v>
      </c>
      <c r="I14" s="50">
        <f t="shared" si="0"/>
        <v>-9.71780343201123</v>
      </c>
      <c r="J14" s="9"/>
    </row>
    <row r="15" spans="1:10" s="10" customFormat="1" ht="15.75" customHeight="1">
      <c r="A15" s="11"/>
      <c r="B15" s="11"/>
      <c r="C15" s="90" t="s">
        <v>3</v>
      </c>
      <c r="D15" s="90"/>
      <c r="E15" s="69"/>
      <c r="F15" s="63">
        <v>20452</v>
      </c>
      <c r="G15" s="63">
        <v>22456</v>
      </c>
      <c r="H15" s="63">
        <v>23417</v>
      </c>
      <c r="I15" s="50">
        <f t="shared" si="0"/>
        <v>4.279479871749198</v>
      </c>
      <c r="J15" s="9"/>
    </row>
    <row r="16" spans="1:10" s="10" customFormat="1" ht="15.75" customHeight="1">
      <c r="A16" s="11"/>
      <c r="B16" s="89" t="s">
        <v>4</v>
      </c>
      <c r="C16" s="89"/>
      <c r="D16" s="90"/>
      <c r="E16" s="68"/>
      <c r="F16" s="63">
        <v>290562</v>
      </c>
      <c r="G16" s="63">
        <v>290380</v>
      </c>
      <c r="H16" s="63">
        <v>294701</v>
      </c>
      <c r="I16" s="50">
        <f t="shared" si="0"/>
        <v>1.4880501411942972</v>
      </c>
      <c r="J16" s="9"/>
    </row>
    <row r="17" spans="1:10" s="10" customFormat="1" ht="15.75" customHeight="1">
      <c r="A17" s="11"/>
      <c r="B17" s="11"/>
      <c r="C17" s="90" t="s">
        <v>17</v>
      </c>
      <c r="D17" s="90"/>
      <c r="E17" s="69"/>
      <c r="F17" s="63">
        <v>12809</v>
      </c>
      <c r="G17" s="63">
        <v>12761</v>
      </c>
      <c r="H17" s="63">
        <v>13660</v>
      </c>
      <c r="I17" s="50">
        <f t="shared" si="0"/>
        <v>7.0449024371130795</v>
      </c>
      <c r="J17" s="9"/>
    </row>
    <row r="18" spans="1:10" s="10" customFormat="1" ht="15.75" customHeight="1">
      <c r="A18" s="11"/>
      <c r="B18" s="11"/>
      <c r="C18" s="90" t="s">
        <v>18</v>
      </c>
      <c r="D18" s="90"/>
      <c r="E18" s="69"/>
      <c r="F18" s="63">
        <v>46135</v>
      </c>
      <c r="G18" s="63">
        <v>46084</v>
      </c>
      <c r="H18" s="63">
        <v>45091</v>
      </c>
      <c r="I18" s="50">
        <f t="shared" si="0"/>
        <v>-2.154760871452131</v>
      </c>
      <c r="J18" s="9"/>
    </row>
    <row r="19" spans="1:10" s="10" customFormat="1" ht="15.75" customHeight="1">
      <c r="A19" s="11"/>
      <c r="B19" s="11"/>
      <c r="C19" s="90" t="s">
        <v>19</v>
      </c>
      <c r="D19" s="90"/>
      <c r="E19" s="69"/>
      <c r="F19" s="63">
        <v>14428</v>
      </c>
      <c r="G19" s="63">
        <v>14013</v>
      </c>
      <c r="H19" s="63">
        <v>14121</v>
      </c>
      <c r="I19" s="50">
        <f t="shared" si="0"/>
        <v>0.7707129094412332</v>
      </c>
      <c r="J19" s="9"/>
    </row>
    <row r="20" spans="1:10" s="10" customFormat="1" ht="15.75" customHeight="1">
      <c r="A20" s="11"/>
      <c r="B20" s="11"/>
      <c r="C20" s="90" t="s">
        <v>20</v>
      </c>
      <c r="D20" s="90"/>
      <c r="E20" s="69"/>
      <c r="F20" s="63">
        <v>53007</v>
      </c>
      <c r="G20" s="63">
        <v>52583</v>
      </c>
      <c r="H20" s="63">
        <v>51964</v>
      </c>
      <c r="I20" s="50">
        <f t="shared" si="0"/>
        <v>-1.1771865431793544</v>
      </c>
      <c r="J20" s="9"/>
    </row>
    <row r="21" spans="1:10" s="10" customFormat="1" ht="15.75" customHeight="1">
      <c r="A21" s="11"/>
      <c r="B21" s="11"/>
      <c r="C21" s="90" t="s">
        <v>28</v>
      </c>
      <c r="D21" s="90"/>
      <c r="E21" s="69"/>
      <c r="F21" s="63">
        <v>26393</v>
      </c>
      <c r="G21" s="63">
        <v>26344</v>
      </c>
      <c r="H21" s="63">
        <v>29752</v>
      </c>
      <c r="I21" s="50">
        <f t="shared" si="0"/>
        <v>12.936532037655631</v>
      </c>
      <c r="J21" s="9"/>
    </row>
    <row r="22" spans="1:10" s="10" customFormat="1" ht="15.75" customHeight="1">
      <c r="A22" s="11"/>
      <c r="B22" s="11"/>
      <c r="C22" s="90" t="s">
        <v>29</v>
      </c>
      <c r="D22" s="90"/>
      <c r="E22" s="69"/>
      <c r="F22" s="63">
        <v>3334</v>
      </c>
      <c r="G22" s="63">
        <v>3395</v>
      </c>
      <c r="H22" s="63">
        <v>3453</v>
      </c>
      <c r="I22" s="50">
        <f t="shared" si="0"/>
        <v>1.7083946980854197</v>
      </c>
      <c r="J22" s="9"/>
    </row>
    <row r="23" spans="1:10" s="10" customFormat="1" ht="15.75" customHeight="1">
      <c r="A23" s="11"/>
      <c r="B23" s="11"/>
      <c r="C23" s="90" t="s">
        <v>5</v>
      </c>
      <c r="D23" s="90"/>
      <c r="E23" s="69"/>
      <c r="F23" s="63">
        <v>85019</v>
      </c>
      <c r="G23" s="63">
        <v>86000</v>
      </c>
      <c r="H23" s="63">
        <v>86569</v>
      </c>
      <c r="I23" s="50">
        <f t="shared" si="0"/>
        <v>0.6616279069767442</v>
      </c>
      <c r="J23" s="9"/>
    </row>
    <row r="24" spans="1:10" s="10" customFormat="1" ht="15.75" customHeight="1">
      <c r="A24" s="11"/>
      <c r="B24" s="11"/>
      <c r="C24" s="90" t="s">
        <v>21</v>
      </c>
      <c r="D24" s="90"/>
      <c r="E24" s="69"/>
      <c r="F24" s="63">
        <v>41346</v>
      </c>
      <c r="G24" s="63">
        <v>40947</v>
      </c>
      <c r="H24" s="63">
        <v>41505</v>
      </c>
      <c r="I24" s="50">
        <f t="shared" si="0"/>
        <v>1.3627371968642392</v>
      </c>
      <c r="J24" s="9"/>
    </row>
    <row r="25" spans="1:10" s="10" customFormat="1" ht="15.75" customHeight="1">
      <c r="A25" s="11"/>
      <c r="B25" s="11"/>
      <c r="C25" s="90" t="s">
        <v>6</v>
      </c>
      <c r="D25" s="90"/>
      <c r="E25" s="69"/>
      <c r="F25" s="63">
        <v>8090</v>
      </c>
      <c r="G25" s="63">
        <v>8253</v>
      </c>
      <c r="H25" s="63">
        <v>8588</v>
      </c>
      <c r="I25" s="50">
        <f t="shared" si="0"/>
        <v>4.059130013328486</v>
      </c>
      <c r="J25" s="9"/>
    </row>
    <row r="26" spans="1:10" s="10" customFormat="1" ht="15.75" customHeight="1" thickBot="1">
      <c r="A26" s="77"/>
      <c r="B26" s="91" t="s">
        <v>23</v>
      </c>
      <c r="C26" s="91"/>
      <c r="D26" s="91"/>
      <c r="E26" s="71"/>
      <c r="F26" s="64">
        <v>1614</v>
      </c>
      <c r="G26" s="64">
        <v>1880</v>
      </c>
      <c r="H26" s="64">
        <v>1505</v>
      </c>
      <c r="I26" s="58">
        <f t="shared" si="0"/>
        <v>-19.9468085106383</v>
      </c>
      <c r="J26" s="9"/>
    </row>
    <row r="27" ht="19.5" customHeight="1">
      <c r="A27" s="38"/>
    </row>
    <row r="28" ht="19.5" customHeight="1">
      <c r="A28" s="38"/>
    </row>
    <row r="29" spans="1:10" s="3" customFormat="1" ht="19.5" customHeight="1">
      <c r="A29" s="84" t="s">
        <v>32</v>
      </c>
      <c r="B29" s="84"/>
      <c r="C29" s="84"/>
      <c r="D29" s="84"/>
      <c r="E29" s="84"/>
      <c r="F29" s="84"/>
      <c r="G29" s="84"/>
      <c r="H29" s="84"/>
      <c r="I29" s="84"/>
      <c r="J29" s="73" t="s">
        <v>40</v>
      </c>
    </row>
    <row r="30" spans="3:9" ht="20.25" customHeight="1">
      <c r="C30" s="12"/>
      <c r="D30" s="12"/>
      <c r="E30" s="12"/>
      <c r="I30" s="31"/>
    </row>
    <row r="31" spans="1:9" s="19" customFormat="1" ht="12.75" customHeight="1" thickBot="1">
      <c r="A31" s="22" t="s">
        <v>24</v>
      </c>
      <c r="B31" s="22"/>
      <c r="C31" s="23"/>
      <c r="D31" s="23"/>
      <c r="E31" s="23"/>
      <c r="F31" s="26"/>
      <c r="G31" s="26"/>
      <c r="H31" s="26"/>
      <c r="I31" s="30" t="s">
        <v>11</v>
      </c>
    </row>
    <row r="32" spans="1:13" s="13" customFormat="1" ht="25.5" customHeight="1">
      <c r="A32" s="87" t="s">
        <v>30</v>
      </c>
      <c r="B32" s="87"/>
      <c r="C32" s="87"/>
      <c r="D32" s="87"/>
      <c r="E32" s="88"/>
      <c r="F32" s="78" t="s">
        <v>34</v>
      </c>
      <c r="G32" s="35" t="s">
        <v>35</v>
      </c>
      <c r="H32" s="35" t="s">
        <v>42</v>
      </c>
      <c r="I32" s="36" t="s">
        <v>44</v>
      </c>
      <c r="J32" s="14"/>
      <c r="M32" s="14"/>
    </row>
    <row r="33" spans="1:9" s="21" customFormat="1" ht="15.75" customHeight="1">
      <c r="A33" s="85" t="s">
        <v>13</v>
      </c>
      <c r="B33" s="86"/>
      <c r="C33" s="86"/>
      <c r="D33" s="76"/>
      <c r="E33" s="44"/>
      <c r="F33" s="51">
        <v>377577</v>
      </c>
      <c r="G33" s="51">
        <v>380089</v>
      </c>
      <c r="H33" s="59">
        <v>379743</v>
      </c>
      <c r="I33" s="55">
        <f>(H33-G33)/G33*100</f>
        <v>-0.09103131108766631</v>
      </c>
    </row>
    <row r="34" spans="1:9" s="15" customFormat="1" ht="15.75" customHeight="1">
      <c r="A34" s="14"/>
      <c r="B34" s="89" t="s">
        <v>26</v>
      </c>
      <c r="C34" s="89"/>
      <c r="D34" s="90"/>
      <c r="E34" s="80"/>
      <c r="F34" s="52">
        <v>223417</v>
      </c>
      <c r="G34" s="52">
        <v>216429</v>
      </c>
      <c r="H34" s="60">
        <v>224221</v>
      </c>
      <c r="I34" s="56">
        <f>(H34-G34)/G34*100</f>
        <v>3.600256897181062</v>
      </c>
    </row>
    <row r="35" spans="1:9" s="15" customFormat="1" ht="15.75" customHeight="1">
      <c r="A35" s="14"/>
      <c r="B35" s="89" t="s">
        <v>22</v>
      </c>
      <c r="C35" s="89"/>
      <c r="D35" s="90"/>
      <c r="E35" s="80"/>
      <c r="F35" s="52">
        <v>26243</v>
      </c>
      <c r="G35" s="52">
        <v>26588</v>
      </c>
      <c r="H35" s="60">
        <v>26839</v>
      </c>
      <c r="I35" s="56">
        <f>(H35-G35)/G35*100</f>
        <v>0.944034902963743</v>
      </c>
    </row>
    <row r="36" spans="1:9" s="15" customFormat="1" ht="15.75" customHeight="1">
      <c r="A36" s="14"/>
      <c r="B36" s="89" t="s">
        <v>7</v>
      </c>
      <c r="C36" s="89"/>
      <c r="D36" s="90"/>
      <c r="E36" s="80"/>
      <c r="F36" s="52"/>
      <c r="G36" s="79"/>
      <c r="H36" s="9"/>
      <c r="I36" s="56"/>
    </row>
    <row r="37" spans="1:12" s="15" customFormat="1" ht="15.75" customHeight="1">
      <c r="A37" s="14"/>
      <c r="B37" s="89" t="s">
        <v>8</v>
      </c>
      <c r="C37" s="89"/>
      <c r="D37" s="90"/>
      <c r="E37" s="80"/>
      <c r="F37" s="52">
        <v>127916</v>
      </c>
      <c r="G37" s="52">
        <v>137072</v>
      </c>
      <c r="H37" s="60">
        <v>128683</v>
      </c>
      <c r="I37" s="56">
        <f>(H37-G37)/G37*100</f>
        <v>-6.120141239640481</v>
      </c>
      <c r="L37" s="15" t="s">
        <v>41</v>
      </c>
    </row>
    <row r="38" spans="1:9" s="15" customFormat="1" ht="15.75" customHeight="1" thickBot="1">
      <c r="A38" s="14"/>
      <c r="B38" s="91" t="s">
        <v>9</v>
      </c>
      <c r="C38" s="91"/>
      <c r="D38" s="91"/>
      <c r="E38" s="45"/>
      <c r="F38" s="53"/>
      <c r="G38" s="53"/>
      <c r="H38" s="61"/>
      <c r="I38" s="57"/>
    </row>
    <row r="39" spans="1:9" ht="19.5" customHeight="1">
      <c r="A39" s="16"/>
      <c r="C39" s="9"/>
      <c r="D39" s="9"/>
      <c r="E39" s="9"/>
      <c r="F39" s="17"/>
      <c r="G39" s="18"/>
      <c r="H39" s="18"/>
      <c r="I39" s="32"/>
    </row>
    <row r="40" spans="1:10" s="2" customFormat="1" ht="19.5" customHeight="1">
      <c r="A40" s="84" t="s">
        <v>33</v>
      </c>
      <c r="B40" s="84"/>
      <c r="C40" s="84"/>
      <c r="D40" s="84"/>
      <c r="E40" s="84"/>
      <c r="F40" s="84"/>
      <c r="G40" s="84"/>
      <c r="H40" s="84"/>
      <c r="I40" s="84"/>
      <c r="J40" s="73" t="s">
        <v>40</v>
      </c>
    </row>
    <row r="41" spans="3:9" ht="15" customHeight="1">
      <c r="C41" s="5"/>
      <c r="D41" s="5"/>
      <c r="E41" s="5"/>
      <c r="F41" s="42"/>
      <c r="G41" s="42"/>
      <c r="H41" s="42"/>
      <c r="I41" s="49"/>
    </row>
    <row r="42" spans="1:9" s="19" customFormat="1" ht="12.75" customHeight="1" thickBot="1">
      <c r="A42" s="22" t="s">
        <v>24</v>
      </c>
      <c r="B42" s="22"/>
      <c r="C42" s="22"/>
      <c r="D42" s="22"/>
      <c r="E42" s="22"/>
      <c r="F42" s="40"/>
      <c r="G42" s="40"/>
      <c r="H42" s="40"/>
      <c r="I42" s="33" t="s">
        <v>11</v>
      </c>
    </row>
    <row r="43" spans="1:9" s="8" customFormat="1" ht="29.25" customHeight="1">
      <c r="A43" s="87" t="s">
        <v>30</v>
      </c>
      <c r="B43" s="87"/>
      <c r="C43" s="87"/>
      <c r="D43" s="87"/>
      <c r="E43" s="88"/>
      <c r="F43" s="78" t="s">
        <v>34</v>
      </c>
      <c r="G43" s="35" t="s">
        <v>35</v>
      </c>
      <c r="H43" s="35" t="s">
        <v>42</v>
      </c>
      <c r="I43" s="36" t="s">
        <v>44</v>
      </c>
    </row>
    <row r="44" spans="1:9" s="1" customFormat="1" ht="15.75" customHeight="1">
      <c r="A44" s="85" t="s">
        <v>13</v>
      </c>
      <c r="B44" s="86"/>
      <c r="C44" s="86"/>
      <c r="D44" s="76"/>
      <c r="E44" s="43"/>
      <c r="F44" s="51">
        <v>441095</v>
      </c>
      <c r="G44" s="51">
        <v>433431</v>
      </c>
      <c r="H44" s="75">
        <v>437736</v>
      </c>
      <c r="I44" s="48">
        <f aca="true" t="shared" si="1" ref="I44:I49">(H44-G44)/G44*100</f>
        <v>0.9932376779695038</v>
      </c>
    </row>
    <row r="45" spans="1:9" s="9" customFormat="1" ht="15.75" customHeight="1">
      <c r="A45" s="8"/>
      <c r="B45" s="90" t="s">
        <v>25</v>
      </c>
      <c r="C45" s="90"/>
      <c r="D45" s="90"/>
      <c r="F45" s="52">
        <v>223417</v>
      </c>
      <c r="G45" s="52">
        <v>216429</v>
      </c>
      <c r="H45" s="60">
        <v>224221</v>
      </c>
      <c r="I45" s="37">
        <f t="shared" si="1"/>
        <v>3.600256897181062</v>
      </c>
    </row>
    <row r="46" spans="1:9" s="9" customFormat="1" ht="15.75" customHeight="1">
      <c r="A46" s="8"/>
      <c r="B46" s="90" t="s">
        <v>45</v>
      </c>
      <c r="C46" s="90"/>
      <c r="D46" s="81" t="s">
        <v>46</v>
      </c>
      <c r="F46" s="52">
        <v>32979</v>
      </c>
      <c r="G46" s="52">
        <v>33706</v>
      </c>
      <c r="H46" s="60">
        <v>30885</v>
      </c>
      <c r="I46" s="37">
        <f t="shared" si="1"/>
        <v>-8.369429775114224</v>
      </c>
    </row>
    <row r="47" spans="1:9" s="9" customFormat="1" ht="15.75" customHeight="1">
      <c r="A47" s="8"/>
      <c r="B47" s="90" t="s">
        <v>48</v>
      </c>
      <c r="C47" s="90"/>
      <c r="D47" s="82" t="s">
        <v>46</v>
      </c>
      <c r="F47" s="52">
        <v>28354</v>
      </c>
      <c r="G47" s="52">
        <v>27575</v>
      </c>
      <c r="H47" s="60">
        <v>27557</v>
      </c>
      <c r="I47" s="37">
        <f t="shared" si="1"/>
        <v>-0.06527651858567543</v>
      </c>
    </row>
    <row r="48" spans="1:9" s="9" customFormat="1" ht="15.75" customHeight="1">
      <c r="A48" s="8"/>
      <c r="B48" s="90" t="s">
        <v>10</v>
      </c>
      <c r="C48" s="90"/>
      <c r="D48" s="90"/>
      <c r="F48" s="52">
        <v>140416</v>
      </c>
      <c r="G48" s="52">
        <v>139792</v>
      </c>
      <c r="H48" s="60">
        <v>139755</v>
      </c>
      <c r="I48" s="37">
        <f t="shared" si="1"/>
        <v>-0.026467895158521233</v>
      </c>
    </row>
    <row r="49" spans="1:9" s="9" customFormat="1" ht="15.75" customHeight="1" thickBot="1">
      <c r="A49" s="6"/>
      <c r="B49" s="91" t="s">
        <v>47</v>
      </c>
      <c r="C49" s="92"/>
      <c r="D49" s="83" t="s">
        <v>49</v>
      </c>
      <c r="E49" s="46"/>
      <c r="F49" s="54">
        <v>15928</v>
      </c>
      <c r="G49" s="54">
        <v>15929</v>
      </c>
      <c r="H49" s="62">
        <v>15317</v>
      </c>
      <c r="I49" s="39">
        <f t="shared" si="1"/>
        <v>-3.84204909284952</v>
      </c>
    </row>
    <row r="50" spans="1:9" ht="13.5">
      <c r="A50" s="15"/>
      <c r="B50" s="15"/>
      <c r="C50" s="15"/>
      <c r="D50" s="15"/>
      <c r="E50" s="15"/>
      <c r="F50" s="41"/>
      <c r="I50" s="34"/>
    </row>
  </sheetData>
  <sheetProtection/>
  <mergeCells count="38">
    <mergeCell ref="B26:D26"/>
    <mergeCell ref="B16:D16"/>
    <mergeCell ref="C17:D17"/>
    <mergeCell ref="C18:D18"/>
    <mergeCell ref="C19:D19"/>
    <mergeCell ref="C20:D20"/>
    <mergeCell ref="C13:D13"/>
    <mergeCell ref="C14:D14"/>
    <mergeCell ref="C22:D22"/>
    <mergeCell ref="C23:D23"/>
    <mergeCell ref="C24:D24"/>
    <mergeCell ref="C25:D25"/>
    <mergeCell ref="A7:D7"/>
    <mergeCell ref="B8:D8"/>
    <mergeCell ref="C9:D9"/>
    <mergeCell ref="C10:D10"/>
    <mergeCell ref="C11:D11"/>
    <mergeCell ref="B12:D12"/>
    <mergeCell ref="C15:D15"/>
    <mergeCell ref="A44:C44"/>
    <mergeCell ref="B46:C46"/>
    <mergeCell ref="A43:E43"/>
    <mergeCell ref="B47:C47"/>
    <mergeCell ref="B49:C49"/>
    <mergeCell ref="B48:D48"/>
    <mergeCell ref="B45:D45"/>
    <mergeCell ref="C21:D21"/>
    <mergeCell ref="B38:D38"/>
    <mergeCell ref="A3:I3"/>
    <mergeCell ref="A33:C33"/>
    <mergeCell ref="A6:E6"/>
    <mergeCell ref="A29:I29"/>
    <mergeCell ref="A32:E32"/>
    <mergeCell ref="A40:I40"/>
    <mergeCell ref="B34:D34"/>
    <mergeCell ref="B35:D35"/>
    <mergeCell ref="B36:D36"/>
    <mergeCell ref="B37:D37"/>
  </mergeCells>
  <hyperlinks>
    <hyperlink ref="J2" location="目次!A1" display="目　次"/>
    <hyperlink ref="J29" location="目次!A1" display="目　次"/>
    <hyperlink ref="J40" location="目次!A1" display="目　次"/>
  </hyperlinks>
  <printOptions horizontalCentered="1"/>
  <pageMargins left="0.3937007874015748" right="0.3937007874015748" top="0.5905511811023623" bottom="0.5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博田 真祐美</cp:lastModifiedBy>
  <cp:lastPrinted>2018-01-17T05:26:13Z</cp:lastPrinted>
  <dcterms:created xsi:type="dcterms:W3CDTF">2003-01-07T07:58:13Z</dcterms:created>
  <dcterms:modified xsi:type="dcterms:W3CDTF">2018-04-06T00:10:48Z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